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Bronius\Desktop\Nuoma\"/>
    </mc:Choice>
  </mc:AlternateContent>
  <xr:revisionPtr revIDLastSave="0" documentId="13_ncr:1_{193DE7DC-42FD-4B5F-BFD2-D71721E3EE61}" xr6:coauthVersionLast="47" xr6:coauthVersionMax="47" xr10:uidLastSave="{00000000-0000-0000-0000-000000000000}"/>
  <bookViews>
    <workbookView xWindow="96" yWindow="384" windowWidth="22944" windowHeight="8880" xr2:uid="{00000000-000D-0000-FFFF-FFFF00000000}"/>
  </bookViews>
  <sheets>
    <sheet name="Lapas1" sheetId="1" r:id="rId1"/>
  </sheets>
  <definedNames>
    <definedName name="_xlnm._FilterDatabase" localSheetId="0" hidden="1">Lapas1!$A$4:$O$8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P48" i="1"/>
  <c r="Q48" i="1" l="1"/>
</calcChain>
</file>

<file path=xl/sharedStrings.xml><?xml version="1.0" encoding="utf-8"?>
<sst xmlns="http://schemas.openxmlformats.org/spreadsheetml/2006/main" count="382" uniqueCount="236">
  <si>
    <t>Eil. Nr.</t>
  </si>
  <si>
    <t>Unikalus Nr.</t>
  </si>
  <si>
    <t>Sutarties galiojimo       data</t>
  </si>
  <si>
    <t>Teisinis pagrindas</t>
  </si>
  <si>
    <t>Šiaulių rajono savivaldybės seniūnijos pavadinimas</t>
  </si>
  <si>
    <t>1.</t>
  </si>
  <si>
    <t>Nuomojamo nekilnojamojo turto              adresas</t>
  </si>
  <si>
    <t>Gruzdžių s.</t>
  </si>
  <si>
    <t>Turto naudojimo paskirtis</t>
  </si>
  <si>
    <t>Nuomojamo objekto pavadinimas</t>
  </si>
  <si>
    <t>Nuomojamo objekto techniniai duomenys</t>
  </si>
  <si>
    <t xml:space="preserve">Kuršėnų miesto </t>
  </si>
  <si>
    <t>Sutarties sudarymo          data</t>
  </si>
  <si>
    <t>2.</t>
  </si>
  <si>
    <t>Šiaulių g. 3, Gruzdžiai</t>
  </si>
  <si>
    <t>Patalpos</t>
  </si>
  <si>
    <t>9198-5016-7010:0028</t>
  </si>
  <si>
    <t>Sutarties šalys (viena iš šalių Šiaulių rajono savivaldybės administracija)</t>
  </si>
  <si>
    <t>Kuršėnų kaim. sen.</t>
  </si>
  <si>
    <t>Pagrindinė g. 29, Varputėnų k.</t>
  </si>
  <si>
    <t>Patalpa</t>
  </si>
  <si>
    <t>Paslaugų    (ryšio ir telekomunikacijų paslaugos)</t>
  </si>
  <si>
    <t>3.</t>
  </si>
  <si>
    <t>V. Dambrausko g. 17-1, Kuršėnai</t>
  </si>
  <si>
    <t>kirpyklos paslaugoms teikti</t>
  </si>
  <si>
    <t>Raudėnų sen.</t>
  </si>
  <si>
    <t>Nelindos g. 9, Dirvonėnų k.</t>
  </si>
  <si>
    <t>9197-1012-8012</t>
  </si>
  <si>
    <t>Kairių sen.</t>
  </si>
  <si>
    <t>J. Grušo g. 3, Žadžiūnų k.</t>
  </si>
  <si>
    <t>Šakynos sen.</t>
  </si>
  <si>
    <t>Laisvės g. 38, Drąsučių k.</t>
  </si>
  <si>
    <t>9197-0031-8010</t>
  </si>
  <si>
    <t>J.Šliupo g. 2, Gruzdžių mstl.</t>
  </si>
  <si>
    <t>9197-1019-4017</t>
  </si>
  <si>
    <t>Bubių sen.</t>
  </si>
  <si>
    <t>Pušyno g. 17, Gilvyčių k.</t>
  </si>
  <si>
    <t>9196-1021-1013</t>
  </si>
  <si>
    <t>9196-8024-1012</t>
  </si>
  <si>
    <t>Saulės g. 1A, Micaičių k.</t>
  </si>
  <si>
    <t>9198-5016-2011</t>
  </si>
  <si>
    <t>9198-4011-5017</t>
  </si>
  <si>
    <t>Šiaulių kaim. sen.</t>
  </si>
  <si>
    <t xml:space="preserve"> Vilniaus g. 324, Vijolių k.</t>
  </si>
  <si>
    <t>Patalpos (garažai)</t>
  </si>
  <si>
    <t>Garažų</t>
  </si>
  <si>
    <t>J. Basanavičiaus g. 7, Kuršėnai</t>
  </si>
  <si>
    <t>9195-9000-5015</t>
  </si>
  <si>
    <t>paslaugų teikimui</t>
  </si>
  <si>
    <t>KUŽIŲ SENIŪNIJA</t>
  </si>
  <si>
    <t>Kužių sen.</t>
  </si>
  <si>
    <t xml:space="preserve">     Sutarties          reg. Nr.</t>
  </si>
  <si>
    <t>kirpyklos paslaugų veiklai</t>
  </si>
  <si>
    <t>Vingio g. 1E, Voveriškių k.</t>
  </si>
  <si>
    <t xml:space="preserve">      Pastatai   (garažai, sandėlis)</t>
  </si>
  <si>
    <t xml:space="preserve"> </t>
  </si>
  <si>
    <t>paslaugų, prekybos</t>
  </si>
  <si>
    <t>Meškuičių sen.</t>
  </si>
  <si>
    <t xml:space="preserve"> 4400-1049-3633</t>
  </si>
  <si>
    <t>9193-2006-9010</t>
  </si>
  <si>
    <t>VšĮ Vaikų dienos centras ,,Drauge linksmiau"</t>
  </si>
  <si>
    <t>2018-11-27  protokolas Nr. NKP-2(11.33)</t>
  </si>
  <si>
    <t>Socialinėms ir ugdymo paslaugoms</t>
  </si>
  <si>
    <t>patalpa 2-6, pastato žymėjimas plane 1C2p</t>
  </si>
  <si>
    <t>Socialinėms  ir ugdymo
paslaugoms</t>
  </si>
  <si>
    <t>9191-4002-1014</t>
  </si>
  <si>
    <t>VP2-42(3.72)</t>
  </si>
  <si>
    <t>S. Dariaus ir S. Girėno g. 31, Gruzdžių mstl.</t>
  </si>
  <si>
    <t xml:space="preserve">patalpos 1-43, 1-44, pastato pažymėjimas plane 1C2p, </t>
  </si>
  <si>
    <t>2019-07-15  protokolas Nr. NKP-7(11.33)</t>
  </si>
  <si>
    <t>GRUZDŽIŲ SENIŪNIJA</t>
  </si>
  <si>
    <t>KURŠĖNŲ MIESTO SENIŪNIJA</t>
  </si>
  <si>
    <t>KURŠĖNŲ KAIMIŠKOJI SENIŪNIJA</t>
  </si>
  <si>
    <t>RAUDĖNŲ SENIŪNIJA</t>
  </si>
  <si>
    <t>KAIRIŲ SENIŪNIJA</t>
  </si>
  <si>
    <t>ŠAKYNOS SENIŪNIJA</t>
  </si>
  <si>
    <t>BUBIŲ SENIŪNIJA</t>
  </si>
  <si>
    <t>ŠIAULIŲ KAIMIŠKOJI SENIŪNIJA</t>
  </si>
  <si>
    <t>MEŠKUIČIŲ SENIŪNIJA</t>
  </si>
  <si>
    <t>UAB ,,Kitada"</t>
  </si>
  <si>
    <t>socialinėms paslaugoms</t>
  </si>
  <si>
    <t xml:space="preserve"> Radvilų g. 3, Verbūnų k.,</t>
  </si>
  <si>
    <t xml:space="preserve">Pastatai – mokykla, sporto salė </t>
  </si>
  <si>
    <t xml:space="preserve">VšĮ Aukštelkės neformaliojo ugdymo akademija </t>
  </si>
  <si>
    <t>9194-0013-7026</t>
  </si>
  <si>
    <t>2020-01-02  protokolas Nr. NKP-1(11.33)</t>
  </si>
  <si>
    <t>9196-6018-1015</t>
  </si>
  <si>
    <t>2020-01-02 protokolas Nr.1 (11.33)</t>
  </si>
  <si>
    <t>UAB „Kitada“</t>
  </si>
  <si>
    <t>2020-01-27  protokolas Nr. NKP-3(11.33)</t>
  </si>
  <si>
    <t>socialinės globos veiklai vykdyti</t>
  </si>
  <si>
    <t xml:space="preserve">1658,18      869,79 </t>
  </si>
  <si>
    <t>Nuomos konkurso būdas</t>
  </si>
  <si>
    <t>viešas</t>
  </si>
  <si>
    <t>ne viešas</t>
  </si>
  <si>
    <t>4400-1049-3633</t>
  </si>
  <si>
    <t>Pastatas</t>
  </si>
  <si>
    <t>2019-07-05 protokolu Nr.      NKP-5(11.33</t>
  </si>
  <si>
    <t>4400-0891-0098</t>
  </si>
  <si>
    <t>2019-03-07 protokolu Nr.     NKP-4(11.33)</t>
  </si>
  <si>
    <t xml:space="preserve">4400-0028-8660 </t>
  </si>
  <si>
    <t>Pastaba: sąrašas atnaujinamas kas ketvirtį.</t>
  </si>
  <si>
    <t>Sąrašą parengė:</t>
  </si>
  <si>
    <t>Nuomojamas                             plotas,                                        m² (visų patalpų ar statinių)</t>
  </si>
  <si>
    <t xml:space="preserve">UAB  Coffee Address  </t>
  </si>
  <si>
    <t>9196-6019-0014</t>
  </si>
  <si>
    <t xml:space="preserve">VšĮ ,,Senolių namai“ </t>
  </si>
  <si>
    <t xml:space="preserve">2020-04-28 sprendimu Nr.          T-159 </t>
  </si>
  <si>
    <t>socialinių paslaugų teikimui</t>
  </si>
  <si>
    <t xml:space="preserve"> VP2-26(3.72)</t>
  </si>
  <si>
    <t>visuomeninei, socialinei veiklai vykdyti</t>
  </si>
  <si>
    <t>maitinimo, prekybos paslaugų teikimui</t>
  </si>
  <si>
    <t>⅓ patalpos 1-14, patalpas 1-38, 1-37, 1-36, 1-35,1-31, pastato pažymėjimas plane 1C2p</t>
  </si>
  <si>
    <t>patalpos 9, 10 (1/2 dalis), pastato pažymėjimas plane 1B2p</t>
  </si>
  <si>
    <t xml:space="preserve"> patalpos 5-2 ir 5-3,  pastato pažymėjimas plane  1A2p</t>
  </si>
  <si>
    <t xml:space="preserve"> Klevų g. 3,             Šakynos mstl.</t>
  </si>
  <si>
    <t>žemės ūkio paslaugų</t>
  </si>
  <si>
    <t>patalpa Nr. 1-4, pastato pažymėjimas plane 1B1p</t>
  </si>
  <si>
    <t>Telia Lietuva, AB</t>
  </si>
  <si>
    <t>Sutarties (nuomos)          kaina,      (Eur už 1 mėnesį)</t>
  </si>
  <si>
    <t>patalpos 33-49, 33-50, 33-55 pastato pažymėjimas plane 1A5p</t>
  </si>
  <si>
    <t xml:space="preserve">pastato pažymėjimas plane  1B2p rūsys </t>
  </si>
  <si>
    <t xml:space="preserve"> pastato pažymėjimas plane  1C2p</t>
  </si>
  <si>
    <t>patalpa 1-4; 1-5; 1-6 pastato pažymėjimas plane 1B2p</t>
  </si>
  <si>
    <t>patalpa 1-3, pastato pažymėjimas plane 1B2p</t>
  </si>
  <si>
    <t xml:space="preserve">patalpos 5-1, 5-2, 5-3, pastato pažymėjimas plane  1A2p </t>
  </si>
  <si>
    <t>pastato pažymėjimas plane  1L1ž</t>
  </si>
  <si>
    <t>1/2 patalpos 2-2; 2-3, pastato pažymėjimas plane  1A2p</t>
  </si>
  <si>
    <t>pastato pažymėjimas plane 4F1p, patalpos 1-1, 1-2, 1-3, 1-4, 1-5, 1-6, 1-7, 1-8, 1-9, 1-10, 1-11 pastato pažymėjimas plane 2G1p ir patalpos 1-1, 1-2 pastato pažymėjimas plane 3G1p</t>
  </si>
  <si>
    <t xml:space="preserve">patalpas 1-1, 1-2, pastato pažymėjimas plane 2C1m, </t>
  </si>
  <si>
    <t>pastato pažymėjimas plane 1C2p</t>
  </si>
  <si>
    <t>pastato pažymėjimas plane 1C2p, 1c1/p, 4c1/p, 5c1/p; pastato pažymėjimas plane 2U2p</t>
  </si>
  <si>
    <t>patalpos 1-2 (1/3 dalis), 1-7 , pastato pažymėjimas plane 1B2p</t>
  </si>
  <si>
    <t>patalpos Nr. I-3 ir I-4, pastato pažymėjimas plane 1A2p</t>
  </si>
  <si>
    <t>Fizinis asmuo</t>
  </si>
  <si>
    <t>2021-02-18  protokolas Nr. NKP-2 (11.33E)</t>
  </si>
  <si>
    <t>Turo valdymo skyriaus vyr. Specialistas Bronius Čekanauskas</t>
  </si>
  <si>
    <t>tel. +370 68784967</t>
  </si>
  <si>
    <t>el.p. bronius.cekanauskas@siauliuraj.lt</t>
  </si>
  <si>
    <t>VP2-3(3.72)</t>
  </si>
  <si>
    <t>2023-01-05 protokolas         Nr. NKP-1(11.33E)</t>
  </si>
  <si>
    <t>patalpos 33-33 iki 33-41 pastato pažymėjimas plane 1A5p</t>
  </si>
  <si>
    <t>VP2-24(3.72)</t>
  </si>
  <si>
    <t>2022-06-15 protokolas         Nr. KO-141(3.48E)</t>
  </si>
  <si>
    <t>VP2-17(3.72)</t>
  </si>
  <si>
    <t>9195-6011-4018:0002</t>
  </si>
  <si>
    <t>2023-03-27  protokolas Nr. NKP-3 (11.33E)</t>
  </si>
  <si>
    <t>patalpa 1-23, pastato pažymėjimas plane  1B2p</t>
  </si>
  <si>
    <t>2024-01-24  sutartis                 VP2-7(3.72E)</t>
  </si>
  <si>
    <t>4400-0250-7068</t>
  </si>
  <si>
    <t>Stadiono g. 16, Kuršėnai</t>
  </si>
  <si>
    <t>Ventos g. 11A, Kuršėnai</t>
  </si>
  <si>
    <t>VP2-7(3.72E)</t>
  </si>
  <si>
    <t>9198-5001-7012</t>
  </si>
  <si>
    <t>UAB Euroautomatai</t>
  </si>
  <si>
    <t>2023-07-03 protokolas Nr. BR-264(2.5)</t>
  </si>
  <si>
    <t>patalpoje 1-46,</t>
  </si>
  <si>
    <t>4400-0468-2560</t>
  </si>
  <si>
    <t>patalpos 1-9 (90,85 m²) dalis; pastato pažymėjimas plane 1C2b</t>
  </si>
  <si>
    <t>VP2-13(3.72E)</t>
  </si>
  <si>
    <t xml:space="preserve">LR Elektroninių ryšių įstaymo         Nr. IX-2135          45 str. 2 d                 </t>
  </si>
  <si>
    <t>4400-5255-1934</t>
  </si>
  <si>
    <t>VP2-39(3.72E) - 2023-00565</t>
  </si>
  <si>
    <t>Paslaugų (ryšio ir telekomunikacijų</t>
  </si>
  <si>
    <t>patalpa Nr. 1-27, pažymėjimas plane 2C2/p</t>
  </si>
  <si>
    <t>VP2-75(3.72E)</t>
  </si>
  <si>
    <t>2021-11-18 protokolu Nr.     NKP-3(11.33)</t>
  </si>
  <si>
    <t>patalpos 1-20 iki 1-22, 2-1 iki 2-17 pastato žymėjimas plane 2C2/p</t>
  </si>
  <si>
    <t>2013-11-26  protokolas Nr. NKP-5                        2023-12-29 papild. Susitarimas VP-67</t>
  </si>
  <si>
    <t>2013-11-26  protokolas Nr. NKP-5                        2023-12-29 papild. Susitarimas VP2-66</t>
  </si>
  <si>
    <t>VP2-5(3.72E)</t>
  </si>
  <si>
    <t>9196-6011-2016:0003</t>
  </si>
  <si>
    <t>VP2-9(3.72E)</t>
  </si>
  <si>
    <t>9197-6027-8020:0002</t>
  </si>
  <si>
    <t>4400-0479-5586,           4400-0076-2061</t>
  </si>
  <si>
    <t xml:space="preserve">2019-07-26  protokolas Nr. NKP-8(11.33) </t>
  </si>
  <si>
    <t>VP2-45(3.72)  sutarties pakeitimas VP2-16(3.72E)</t>
  </si>
  <si>
    <t xml:space="preserve">Astijaus Jasaičio gintaro dirbinių įmonė,,Napoleonas"  </t>
  </si>
  <si>
    <t>Stoties g. 16, Meškuičiai</t>
  </si>
  <si>
    <t>9193-6010-3017</t>
  </si>
  <si>
    <t>Socialinės gerovės centras</t>
  </si>
  <si>
    <t>2024-01-10 viešojo nuomos konkurso protokolas Nr. KO-3(3.48E)</t>
  </si>
  <si>
    <t>Socialinių ir ugdymo paslaugų teikimui</t>
  </si>
  <si>
    <t>patalpos Nr. I-91 ir I-92, pastato pažymėjimas plane 1C2p</t>
  </si>
  <si>
    <t>VP2-8(3.72E)</t>
  </si>
  <si>
    <t>Tryškių g. 4, Raudėnų k.</t>
  </si>
  <si>
    <t>VP2-45(3.72), VP2-44(3.72)</t>
  </si>
  <si>
    <t>2018-11-30, 2019-07-26</t>
  </si>
  <si>
    <t>Tryškių g. 6, Raudėnų k.</t>
  </si>
  <si>
    <t>VP2-6(3.72E)</t>
  </si>
  <si>
    <t>7.50</t>
  </si>
  <si>
    <t>2014-01-02,  2023-12-29</t>
  </si>
  <si>
    <t>SRZ-1043(3.54),  VP2-67(3.72E)</t>
  </si>
  <si>
    <t>VP2-30(3.72)  VP2-18(3.72E)</t>
  </si>
  <si>
    <t>2019-03-14 2024-04-03</t>
  </si>
  <si>
    <t>2024-09-26 potvarkis M-759</t>
  </si>
  <si>
    <t xml:space="preserve"> pastato pažymėjimas plane 3G1p</t>
  </si>
  <si>
    <t xml:space="preserve"> Pavenčio g. 9A, Kuršėnų m,  </t>
  </si>
  <si>
    <t>4400-6496-3311          4400-6496-3333          4400-6496-3344      4400-6496-3355        4400-6496-3399</t>
  </si>
  <si>
    <t>VP2-51(3.72)</t>
  </si>
  <si>
    <t>2024-11-29  protokolas Nr. KO-231 (3.48E)</t>
  </si>
  <si>
    <t>Statinių pažymėjimas plane 1E1/g, 2E1/g, 3E1/g, 4H1/g, i1.</t>
  </si>
  <si>
    <t>Fizinis asmuo                UAB Editos kavinė</t>
  </si>
  <si>
    <t>VP2-11(3.72)          VP2-53(3.72)         VP2-3(3.72)</t>
  </si>
  <si>
    <t>2021-03-01       2024-12-23      2025-01-10</t>
  </si>
  <si>
    <t>Geluvos g. 12, Pageluvio k.</t>
  </si>
  <si>
    <t>VP2-40(3.72)     VP2-34(3.72)</t>
  </si>
  <si>
    <t>2019-07-17           2024-07-08</t>
  </si>
  <si>
    <t>2024-07-17                      2029-07-17</t>
  </si>
  <si>
    <t>2020-02-13           2024-12-30</t>
  </si>
  <si>
    <t>2025-02-13         2030-02-13</t>
  </si>
  <si>
    <t>2026-11-30       2026-11-30</t>
  </si>
  <si>
    <t>SRZ-1041(3.54)    VP2-66(3.72E)</t>
  </si>
  <si>
    <t>VP2-48(3.72E)</t>
  </si>
  <si>
    <t>2024-10-23 mero potvarkis M-827</t>
  </si>
  <si>
    <t xml:space="preserve">patalpos 1-2 (35,10 m²) dalis; pastato pažymėjimas plane 1B1p, </t>
  </si>
  <si>
    <t>2025-02-11 protokolas Nr. NKP-2(11.33E)</t>
  </si>
  <si>
    <t>V. Kudirkos g. 33, Kuršėnai</t>
  </si>
  <si>
    <t>6.24</t>
  </si>
  <si>
    <t>Kapų g. 9, Kuršėnai</t>
  </si>
  <si>
    <t>9195-5001-0018</t>
  </si>
  <si>
    <t>PDS-25(4.25E)</t>
  </si>
  <si>
    <t>Šv. Jono Pauliaus g. 7, Domantų k.</t>
  </si>
  <si>
    <t>VP2-2(3.72) sutarties pakeitimas              VP2-54(3.72E)</t>
  </si>
  <si>
    <t>VP2-5(3.72)     VP2-9(3.72E)</t>
  </si>
  <si>
    <t>2025-02-26   2030-02-20</t>
  </si>
  <si>
    <t>VP2-7(3.72)        VP2-10(3.72E)</t>
  </si>
  <si>
    <t>2025-02-27   2030-02-27</t>
  </si>
  <si>
    <t xml:space="preserve"> 9196-6010-5022;              9196-6010-5033;           9196-6010-5044</t>
  </si>
  <si>
    <t>UAB ,,Investika"</t>
  </si>
  <si>
    <t>VP2-29(3.72E)</t>
  </si>
  <si>
    <t xml:space="preserve">  726,62   109,50  425,81</t>
  </si>
  <si>
    <t>2025-10-03  potvarkis M-762</t>
  </si>
  <si>
    <t>Bridų g. 43, Bridai.</t>
  </si>
  <si>
    <t>Galiojančios 32 nekilnojamojo ilgalaikio materialiojo turto sutartys  2026-02-01.</t>
  </si>
  <si>
    <t>ŠIAULIŲ RAJONO SAVIVALDYBĖS NUOMOJAMOJO NEKILNOJAMOJO ILGALAIKIO MATERIALIOJO TURTO GALIOJANČIŲ SUTARČIŲ SĄRAŠAS  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</si>
</sst>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.5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1" fillId="0" borderId="6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4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zoomScale="106" zoomScaleNormal="106" workbookViewId="0">
      <selection activeCell="A2" sqref="A2:O2"/>
    </sheetView>
  </sheetViews>
  <sheetFormatPr defaultColWidth="9.109375" defaultRowHeight="13.8" x14ac:dyDescent="0.25"/>
  <cols>
    <col min="1" max="1" width="3.5546875" style="4" customWidth="1"/>
    <col min="2" max="2" width="12" style="4" customWidth="1"/>
    <col min="3" max="3" width="21.109375" style="4" customWidth="1"/>
    <col min="4" max="4" width="14" style="4" customWidth="1"/>
    <col min="5" max="5" width="21.33203125" style="4" customWidth="1"/>
    <col min="6" max="6" width="19.88671875" style="4" customWidth="1"/>
    <col min="7" max="7" width="15.6640625" style="4" customWidth="1"/>
    <col min="8" max="8" width="12.109375" style="4" customWidth="1"/>
    <col min="9" max="9" width="12.6640625" style="4" customWidth="1"/>
    <col min="10" max="10" width="8.88671875" style="4" customWidth="1"/>
    <col min="11" max="12" width="11" style="4" customWidth="1"/>
    <col min="13" max="13" width="17.5546875" style="4" customWidth="1"/>
    <col min="14" max="14" width="14.88671875" style="4" customWidth="1"/>
    <col min="15" max="15" width="30.44140625" style="4" customWidth="1"/>
    <col min="16" max="16" width="9.88671875" style="4" customWidth="1"/>
    <col min="17" max="17" width="16.33203125" style="4" customWidth="1"/>
    <col min="18" max="16384" width="9.109375" style="4"/>
  </cols>
  <sheetData>
    <row r="1" spans="1:17" ht="16.5" customHeight="1" x14ac:dyDescent="0.25"/>
    <row r="2" spans="1:17" x14ac:dyDescent="0.25">
      <c r="A2" s="35" t="s">
        <v>235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4" spans="1:17" ht="106.5" customHeight="1" x14ac:dyDescent="0.25">
      <c r="A4" s="3" t="s">
        <v>0</v>
      </c>
      <c r="B4" s="1" t="s">
        <v>4</v>
      </c>
      <c r="C4" s="1" t="s">
        <v>6</v>
      </c>
      <c r="D4" s="1" t="s">
        <v>9</v>
      </c>
      <c r="E4" s="2" t="s">
        <v>1</v>
      </c>
      <c r="F4" s="1" t="s">
        <v>17</v>
      </c>
      <c r="G4" s="1" t="s">
        <v>51</v>
      </c>
      <c r="H4" s="1" t="s">
        <v>12</v>
      </c>
      <c r="I4" s="1" t="s">
        <v>2</v>
      </c>
      <c r="J4" s="1" t="s">
        <v>103</v>
      </c>
      <c r="K4" s="1" t="s">
        <v>119</v>
      </c>
      <c r="L4" s="1" t="s">
        <v>92</v>
      </c>
      <c r="M4" s="1" t="s">
        <v>3</v>
      </c>
      <c r="N4" s="1" t="s">
        <v>8</v>
      </c>
      <c r="O4" s="1" t="s">
        <v>10</v>
      </c>
    </row>
    <row r="5" spans="1:17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6">
        <v>11</v>
      </c>
      <c r="L5" s="5">
        <v>12</v>
      </c>
      <c r="M5" s="6">
        <v>13</v>
      </c>
      <c r="N5" s="5">
        <v>14</v>
      </c>
      <c r="O5" s="5">
        <v>15</v>
      </c>
      <c r="P5" s="7"/>
    </row>
    <row r="6" spans="1:17" x14ac:dyDescent="0.25">
      <c r="A6" s="36" t="s">
        <v>70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</row>
    <row r="7" spans="1:17" s="8" customFormat="1" ht="41.4" x14ac:dyDescent="0.3">
      <c r="A7" s="2">
        <v>1</v>
      </c>
      <c r="B7" s="19" t="s">
        <v>7</v>
      </c>
      <c r="C7" s="1" t="s">
        <v>14</v>
      </c>
      <c r="D7" s="2" t="s">
        <v>15</v>
      </c>
      <c r="E7" s="19" t="s">
        <v>16</v>
      </c>
      <c r="F7" s="2" t="s">
        <v>134</v>
      </c>
      <c r="G7" s="2" t="s">
        <v>142</v>
      </c>
      <c r="H7" s="20">
        <v>44729</v>
      </c>
      <c r="I7" s="20">
        <v>48382</v>
      </c>
      <c r="J7" s="2">
        <v>35.42</v>
      </c>
      <c r="K7" s="13">
        <v>17.71</v>
      </c>
      <c r="L7" s="2" t="s">
        <v>93</v>
      </c>
      <c r="M7" s="14" t="s">
        <v>143</v>
      </c>
      <c r="N7" s="1" t="s">
        <v>52</v>
      </c>
      <c r="O7" s="9" t="s">
        <v>120</v>
      </c>
      <c r="P7" s="1">
        <v>17.71</v>
      </c>
    </row>
    <row r="8" spans="1:17" ht="41.4" x14ac:dyDescent="0.25">
      <c r="A8" s="16">
        <v>2</v>
      </c>
      <c r="B8" s="21" t="s">
        <v>7</v>
      </c>
      <c r="C8" s="18" t="s">
        <v>14</v>
      </c>
      <c r="D8" s="16" t="s">
        <v>15</v>
      </c>
      <c r="E8" s="19" t="s">
        <v>16</v>
      </c>
      <c r="F8" s="16" t="s">
        <v>134</v>
      </c>
      <c r="G8" s="16" t="s">
        <v>139</v>
      </c>
      <c r="H8" s="15">
        <v>44942</v>
      </c>
      <c r="I8" s="15">
        <v>48595</v>
      </c>
      <c r="J8" s="16">
        <v>69.790000000000006</v>
      </c>
      <c r="K8" s="29">
        <v>25.82</v>
      </c>
      <c r="L8" s="2" t="s">
        <v>93</v>
      </c>
      <c r="M8" s="17" t="s">
        <v>140</v>
      </c>
      <c r="N8" s="18" t="s">
        <v>52</v>
      </c>
      <c r="O8" s="9" t="s">
        <v>141</v>
      </c>
      <c r="P8" s="29">
        <v>25.82</v>
      </c>
    </row>
    <row r="9" spans="1:17" ht="55.2" x14ac:dyDescent="0.25">
      <c r="A9" s="2">
        <v>3</v>
      </c>
      <c r="B9" s="19" t="s">
        <v>7</v>
      </c>
      <c r="C9" s="1" t="s">
        <v>33</v>
      </c>
      <c r="D9" s="2" t="s">
        <v>15</v>
      </c>
      <c r="E9" s="2" t="s">
        <v>34</v>
      </c>
      <c r="F9" s="2" t="s">
        <v>118</v>
      </c>
      <c r="G9" s="19" t="s">
        <v>152</v>
      </c>
      <c r="H9" s="20">
        <v>45315</v>
      </c>
      <c r="I9" s="20">
        <v>47142</v>
      </c>
      <c r="J9" s="2">
        <v>20.84</v>
      </c>
      <c r="K9" s="2">
        <v>7.5</v>
      </c>
      <c r="L9" s="2" t="s">
        <v>93</v>
      </c>
      <c r="M9" s="1" t="s">
        <v>148</v>
      </c>
      <c r="N9" s="1" t="s">
        <v>21</v>
      </c>
      <c r="O9" s="28" t="s">
        <v>132</v>
      </c>
      <c r="P9" s="2">
        <v>7.5</v>
      </c>
      <c r="Q9" s="34"/>
    </row>
    <row r="10" spans="1:17" ht="41.4" x14ac:dyDescent="0.25">
      <c r="A10" s="2">
        <v>4</v>
      </c>
      <c r="B10" s="19" t="s">
        <v>7</v>
      </c>
      <c r="C10" s="1" t="s">
        <v>67</v>
      </c>
      <c r="D10" s="2" t="s">
        <v>15</v>
      </c>
      <c r="E10" s="2" t="s">
        <v>65</v>
      </c>
      <c r="F10" s="12" t="s">
        <v>60</v>
      </c>
      <c r="G10" s="2" t="s">
        <v>66</v>
      </c>
      <c r="H10" s="20">
        <v>43665</v>
      </c>
      <c r="I10" s="20">
        <v>47322</v>
      </c>
      <c r="J10" s="2">
        <v>85.65</v>
      </c>
      <c r="K10" s="2">
        <v>34.26</v>
      </c>
      <c r="L10" s="2" t="s">
        <v>93</v>
      </c>
      <c r="M10" s="1" t="s">
        <v>69</v>
      </c>
      <c r="N10" s="1" t="s">
        <v>64</v>
      </c>
      <c r="O10" s="1" t="s">
        <v>68</v>
      </c>
      <c r="P10" s="2">
        <v>34.26</v>
      </c>
    </row>
    <row r="11" spans="1:17" x14ac:dyDescent="0.25">
      <c r="A11" s="42" t="s">
        <v>71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7" ht="41.4" x14ac:dyDescent="0.25">
      <c r="A12" s="2">
        <v>1</v>
      </c>
      <c r="B12" s="1" t="s">
        <v>11</v>
      </c>
      <c r="C12" s="1" t="s">
        <v>23</v>
      </c>
      <c r="D12" s="2" t="s">
        <v>20</v>
      </c>
      <c r="E12" s="2" t="s">
        <v>145</v>
      </c>
      <c r="F12" s="1" t="s">
        <v>134</v>
      </c>
      <c r="G12" s="2" t="s">
        <v>144</v>
      </c>
      <c r="H12" s="20">
        <v>45019</v>
      </c>
      <c r="I12" s="20">
        <v>48672</v>
      </c>
      <c r="J12" s="2">
        <v>10.83</v>
      </c>
      <c r="K12" s="13">
        <v>12.45</v>
      </c>
      <c r="L12" s="2" t="s">
        <v>93</v>
      </c>
      <c r="M12" s="1" t="s">
        <v>146</v>
      </c>
      <c r="N12" s="12" t="s">
        <v>24</v>
      </c>
      <c r="O12" s="1" t="s">
        <v>147</v>
      </c>
      <c r="P12" s="13">
        <v>12.45</v>
      </c>
    </row>
    <row r="13" spans="1:17" ht="41.4" x14ac:dyDescent="0.25">
      <c r="A13" s="2">
        <v>2</v>
      </c>
      <c r="B13" s="1" t="s">
        <v>11</v>
      </c>
      <c r="C13" s="1" t="s">
        <v>217</v>
      </c>
      <c r="D13" s="2" t="s">
        <v>20</v>
      </c>
      <c r="E13" s="2" t="s">
        <v>149</v>
      </c>
      <c r="F13" s="1" t="s">
        <v>154</v>
      </c>
      <c r="G13" s="2" t="s">
        <v>189</v>
      </c>
      <c r="H13" s="20">
        <v>45702</v>
      </c>
      <c r="I13" s="20">
        <v>49354</v>
      </c>
      <c r="J13" s="2">
        <v>4</v>
      </c>
      <c r="K13" s="13" t="s">
        <v>218</v>
      </c>
      <c r="L13" s="2" t="s">
        <v>93</v>
      </c>
      <c r="M13" s="1" t="s">
        <v>216</v>
      </c>
      <c r="N13" s="12" t="s">
        <v>56</v>
      </c>
      <c r="O13" s="1"/>
      <c r="P13" s="13" t="s">
        <v>218</v>
      </c>
    </row>
    <row r="14" spans="1:17" ht="41.4" x14ac:dyDescent="0.25">
      <c r="A14" s="2">
        <v>3</v>
      </c>
      <c r="B14" s="1" t="s">
        <v>11</v>
      </c>
      <c r="C14" s="1" t="s">
        <v>219</v>
      </c>
      <c r="D14" s="2" t="s">
        <v>20</v>
      </c>
      <c r="E14" s="2" t="s">
        <v>220</v>
      </c>
      <c r="F14" s="1" t="s">
        <v>154</v>
      </c>
      <c r="G14" s="2" t="s">
        <v>189</v>
      </c>
      <c r="H14" s="20">
        <v>45703</v>
      </c>
      <c r="I14" s="20">
        <v>49355</v>
      </c>
      <c r="J14" s="2">
        <v>4</v>
      </c>
      <c r="K14" s="13">
        <v>9.1999999999999993</v>
      </c>
      <c r="L14" s="2" t="s">
        <v>93</v>
      </c>
      <c r="M14" s="1" t="s">
        <v>216</v>
      </c>
      <c r="N14" s="12" t="s">
        <v>56</v>
      </c>
      <c r="O14" s="1"/>
      <c r="P14" s="13">
        <v>9.1999999999999993</v>
      </c>
    </row>
    <row r="15" spans="1:17" ht="41.4" x14ac:dyDescent="0.25">
      <c r="A15" s="2">
        <v>4</v>
      </c>
      <c r="B15" s="1" t="s">
        <v>11</v>
      </c>
      <c r="C15" s="1" t="s">
        <v>150</v>
      </c>
      <c r="D15" s="2" t="s">
        <v>20</v>
      </c>
      <c r="E15" s="2" t="s">
        <v>157</v>
      </c>
      <c r="F15" s="1" t="s">
        <v>154</v>
      </c>
      <c r="G15" s="2" t="s">
        <v>189</v>
      </c>
      <c r="H15" s="20">
        <v>45702</v>
      </c>
      <c r="I15" s="20">
        <v>49354</v>
      </c>
      <c r="J15" s="2">
        <v>4</v>
      </c>
      <c r="K15" s="13">
        <v>6.28</v>
      </c>
      <c r="L15" s="2" t="s">
        <v>93</v>
      </c>
      <c r="M15" s="1" t="s">
        <v>216</v>
      </c>
      <c r="N15" s="12" t="s">
        <v>56</v>
      </c>
      <c r="O15" s="1" t="s">
        <v>158</v>
      </c>
      <c r="P15" s="13">
        <v>6.28</v>
      </c>
    </row>
    <row r="16" spans="1:17" ht="41.4" x14ac:dyDescent="0.25">
      <c r="A16" s="2">
        <v>5</v>
      </c>
      <c r="B16" s="1" t="s">
        <v>11</v>
      </c>
      <c r="C16" s="2" t="s">
        <v>151</v>
      </c>
      <c r="D16" s="2" t="s">
        <v>20</v>
      </c>
      <c r="E16" s="2" t="s">
        <v>153</v>
      </c>
      <c r="F16" s="1" t="s">
        <v>154</v>
      </c>
      <c r="G16" s="2" t="s">
        <v>221</v>
      </c>
      <c r="H16" s="20">
        <v>45406</v>
      </c>
      <c r="I16" s="20">
        <v>47232</v>
      </c>
      <c r="J16" s="2">
        <v>3</v>
      </c>
      <c r="K16" s="13">
        <v>28.35</v>
      </c>
      <c r="L16" s="2" t="s">
        <v>93</v>
      </c>
      <c r="M16" s="1" t="s">
        <v>155</v>
      </c>
      <c r="N16" s="12" t="s">
        <v>111</v>
      </c>
      <c r="O16" s="1" t="s">
        <v>156</v>
      </c>
      <c r="P16" s="13">
        <v>28.35</v>
      </c>
      <c r="Q16" s="34"/>
    </row>
    <row r="17" spans="1:16" ht="69" x14ac:dyDescent="0.25">
      <c r="A17" s="2">
        <v>6</v>
      </c>
      <c r="B17" s="1" t="s">
        <v>11</v>
      </c>
      <c r="C17" s="1" t="s">
        <v>197</v>
      </c>
      <c r="D17" s="2" t="s">
        <v>15</v>
      </c>
      <c r="E17" s="1" t="s">
        <v>198</v>
      </c>
      <c r="F17" s="2" t="s">
        <v>134</v>
      </c>
      <c r="G17" s="2" t="s">
        <v>199</v>
      </c>
      <c r="H17" s="20">
        <v>45636</v>
      </c>
      <c r="I17" s="20">
        <v>46731</v>
      </c>
      <c r="J17" s="2">
        <v>60.63</v>
      </c>
      <c r="K17" s="13">
        <v>534.69000000000005</v>
      </c>
      <c r="L17" s="2" t="s">
        <v>93</v>
      </c>
      <c r="M17" s="1" t="s">
        <v>200</v>
      </c>
      <c r="N17" s="1" t="s">
        <v>111</v>
      </c>
      <c r="O17" s="1" t="s">
        <v>201</v>
      </c>
      <c r="P17" s="13">
        <v>534.69000000000005</v>
      </c>
    </row>
    <row r="18" spans="1:16" ht="41.4" x14ac:dyDescent="0.25">
      <c r="A18" s="2">
        <v>7</v>
      </c>
      <c r="B18" s="1" t="s">
        <v>11</v>
      </c>
      <c r="C18" s="1" t="s">
        <v>46</v>
      </c>
      <c r="D18" s="2" t="s">
        <v>15</v>
      </c>
      <c r="E18" s="2" t="s">
        <v>47</v>
      </c>
      <c r="F18" s="1" t="s">
        <v>202</v>
      </c>
      <c r="G18" s="1" t="s">
        <v>203</v>
      </c>
      <c r="H18" s="14" t="s">
        <v>204</v>
      </c>
      <c r="I18" s="20">
        <v>46082</v>
      </c>
      <c r="J18" s="2">
        <v>327.14</v>
      </c>
      <c r="K18" s="2">
        <v>196.28</v>
      </c>
      <c r="L18" s="2" t="s">
        <v>93</v>
      </c>
      <c r="M18" s="1" t="s">
        <v>135</v>
      </c>
      <c r="N18" s="1" t="s">
        <v>111</v>
      </c>
      <c r="O18" s="1" t="s">
        <v>121</v>
      </c>
      <c r="P18" s="2">
        <v>196.28</v>
      </c>
    </row>
    <row r="19" spans="1:16" ht="31.5" customHeight="1" x14ac:dyDescent="0.25">
      <c r="A19" s="36" t="s">
        <v>72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6" ht="69" x14ac:dyDescent="0.25">
      <c r="A20" s="2" t="s">
        <v>5</v>
      </c>
      <c r="B20" s="1" t="s">
        <v>18</v>
      </c>
      <c r="C20" s="1" t="s">
        <v>31</v>
      </c>
      <c r="D20" s="2" t="s">
        <v>15</v>
      </c>
      <c r="E20" s="2" t="s">
        <v>32</v>
      </c>
      <c r="F20" s="2" t="s">
        <v>118</v>
      </c>
      <c r="G20" s="1" t="s">
        <v>212</v>
      </c>
      <c r="H20" s="20">
        <v>41641</v>
      </c>
      <c r="I20" s="20">
        <v>47120</v>
      </c>
      <c r="J20" s="2">
        <v>23.61</v>
      </c>
      <c r="K20" s="2">
        <v>108.37</v>
      </c>
      <c r="L20" s="2" t="s">
        <v>93</v>
      </c>
      <c r="M20" s="1" t="s">
        <v>169</v>
      </c>
      <c r="N20" s="9" t="s">
        <v>21</v>
      </c>
      <c r="O20" s="1" t="s">
        <v>123</v>
      </c>
      <c r="P20" s="2">
        <v>108.37</v>
      </c>
    </row>
    <row r="21" spans="1:16" ht="41.4" x14ac:dyDescent="0.25">
      <c r="A21" s="2">
        <v>2</v>
      </c>
      <c r="B21" s="1" t="s">
        <v>18</v>
      </c>
      <c r="C21" s="1" t="s">
        <v>19</v>
      </c>
      <c r="D21" s="2" t="s">
        <v>20</v>
      </c>
      <c r="E21" s="2" t="s">
        <v>161</v>
      </c>
      <c r="F21" s="2" t="s">
        <v>118</v>
      </c>
      <c r="G21" s="1" t="s">
        <v>162</v>
      </c>
      <c r="H21" s="20">
        <v>45135</v>
      </c>
      <c r="I21" s="20">
        <v>48768</v>
      </c>
      <c r="J21" s="2">
        <v>26.04</v>
      </c>
      <c r="K21" s="2">
        <v>4.6900000000000004</v>
      </c>
      <c r="L21" s="2" t="s">
        <v>93</v>
      </c>
      <c r="M21" s="1" t="s">
        <v>55</v>
      </c>
      <c r="N21" s="9" t="s">
        <v>163</v>
      </c>
      <c r="O21" s="1" t="s">
        <v>164</v>
      </c>
      <c r="P21" s="2">
        <v>4.6900000000000004</v>
      </c>
    </row>
    <row r="22" spans="1:16" ht="55.2" x14ac:dyDescent="0.25">
      <c r="A22" s="2">
        <v>3</v>
      </c>
      <c r="B22" s="1" t="s">
        <v>18</v>
      </c>
      <c r="C22" s="1" t="s">
        <v>39</v>
      </c>
      <c r="D22" s="2" t="s">
        <v>20</v>
      </c>
      <c r="E22" s="2" t="s">
        <v>40</v>
      </c>
      <c r="F22" s="2" t="s">
        <v>118</v>
      </c>
      <c r="G22" s="2" t="s">
        <v>159</v>
      </c>
      <c r="H22" s="20">
        <v>45336</v>
      </c>
      <c r="I22" s="20">
        <v>47163</v>
      </c>
      <c r="J22" s="2">
        <v>18.829999999999998</v>
      </c>
      <c r="K22" s="2">
        <v>5.08</v>
      </c>
      <c r="L22" s="2" t="s">
        <v>93</v>
      </c>
      <c r="M22" s="1" t="s">
        <v>160</v>
      </c>
      <c r="N22" s="9" t="s">
        <v>21</v>
      </c>
      <c r="O22" s="1" t="s">
        <v>124</v>
      </c>
      <c r="P22" s="2">
        <v>5.08</v>
      </c>
    </row>
    <row r="23" spans="1:16" ht="41.4" x14ac:dyDescent="0.25">
      <c r="A23" s="2">
        <v>4</v>
      </c>
      <c r="B23" s="1" t="s">
        <v>18</v>
      </c>
      <c r="C23" s="1" t="s">
        <v>19</v>
      </c>
      <c r="D23" s="2" t="s">
        <v>15</v>
      </c>
      <c r="E23" s="2" t="s">
        <v>161</v>
      </c>
      <c r="F23" s="2" t="s">
        <v>79</v>
      </c>
      <c r="G23" s="2" t="s">
        <v>165</v>
      </c>
      <c r="H23" s="20">
        <v>44530</v>
      </c>
      <c r="I23" s="20">
        <v>46356</v>
      </c>
      <c r="J23" s="2">
        <v>479.09</v>
      </c>
      <c r="K23" s="2">
        <v>86.24</v>
      </c>
      <c r="L23" s="2" t="s">
        <v>93</v>
      </c>
      <c r="M23" s="1" t="s">
        <v>166</v>
      </c>
      <c r="N23" s="9" t="s">
        <v>80</v>
      </c>
      <c r="O23" s="1" t="s">
        <v>167</v>
      </c>
      <c r="P23" s="2">
        <v>86.24</v>
      </c>
    </row>
    <row r="24" spans="1:16" ht="41.4" x14ac:dyDescent="0.25">
      <c r="A24" s="2">
        <v>5</v>
      </c>
      <c r="B24" s="1" t="s">
        <v>18</v>
      </c>
      <c r="C24" s="1" t="s">
        <v>19</v>
      </c>
      <c r="D24" s="2" t="s">
        <v>15</v>
      </c>
      <c r="E24" s="1" t="s">
        <v>98</v>
      </c>
      <c r="F24" s="2" t="s">
        <v>79</v>
      </c>
      <c r="G24" s="1" t="s">
        <v>193</v>
      </c>
      <c r="H24" s="14" t="s">
        <v>194</v>
      </c>
      <c r="I24" s="14" t="s">
        <v>211</v>
      </c>
      <c r="J24" s="2">
        <v>351.35</v>
      </c>
      <c r="K24" s="2">
        <v>69.73</v>
      </c>
      <c r="L24" s="2" t="s">
        <v>93</v>
      </c>
      <c r="M24" s="1" t="s">
        <v>99</v>
      </c>
      <c r="N24" s="9" t="s">
        <v>80</v>
      </c>
      <c r="O24" s="2" t="s">
        <v>122</v>
      </c>
      <c r="P24" s="2">
        <v>69.73</v>
      </c>
    </row>
    <row r="25" spans="1:16" x14ac:dyDescent="0.25">
      <c r="A25" s="36" t="s">
        <v>76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</row>
    <row r="26" spans="1:16" ht="69" x14ac:dyDescent="0.25">
      <c r="A26" s="2" t="s">
        <v>5</v>
      </c>
      <c r="B26" s="2" t="s">
        <v>35</v>
      </c>
      <c r="C26" s="1" t="s">
        <v>36</v>
      </c>
      <c r="D26" s="2" t="s">
        <v>15</v>
      </c>
      <c r="E26" s="2" t="s">
        <v>37</v>
      </c>
      <c r="F26" s="2" t="s">
        <v>118</v>
      </c>
      <c r="G26" s="1" t="s">
        <v>192</v>
      </c>
      <c r="H26" s="14" t="s">
        <v>191</v>
      </c>
      <c r="I26" s="20">
        <v>47120</v>
      </c>
      <c r="J26" s="11">
        <v>32.4</v>
      </c>
      <c r="K26" s="2">
        <v>10.79</v>
      </c>
      <c r="L26" s="2" t="s">
        <v>93</v>
      </c>
      <c r="M26" s="1" t="s">
        <v>168</v>
      </c>
      <c r="N26" s="9" t="s">
        <v>21</v>
      </c>
      <c r="O26" s="3" t="s">
        <v>125</v>
      </c>
      <c r="P26" s="2">
        <v>10.79</v>
      </c>
    </row>
    <row r="27" spans="1:16" ht="41.4" x14ac:dyDescent="0.25">
      <c r="A27" s="2" t="s">
        <v>13</v>
      </c>
      <c r="B27" s="2" t="s">
        <v>35</v>
      </c>
      <c r="C27" s="1" t="s">
        <v>205</v>
      </c>
      <c r="D27" s="2" t="s">
        <v>96</v>
      </c>
      <c r="E27" s="2" t="s">
        <v>100</v>
      </c>
      <c r="F27" s="1" t="s">
        <v>134</v>
      </c>
      <c r="G27" s="1" t="s">
        <v>206</v>
      </c>
      <c r="H27" s="14" t="s">
        <v>207</v>
      </c>
      <c r="I27" s="14" t="s">
        <v>208</v>
      </c>
      <c r="J27" s="22">
        <v>40.479999999999997</v>
      </c>
      <c r="K27" s="11">
        <v>16</v>
      </c>
      <c r="L27" s="2" t="s">
        <v>93</v>
      </c>
      <c r="M27" s="1" t="s">
        <v>97</v>
      </c>
      <c r="N27" s="9" t="s">
        <v>48</v>
      </c>
      <c r="O27" s="3" t="s">
        <v>126</v>
      </c>
      <c r="P27" s="11">
        <v>16</v>
      </c>
    </row>
    <row r="28" spans="1:16" ht="41.4" x14ac:dyDescent="0.25">
      <c r="A28" s="2">
        <v>3</v>
      </c>
      <c r="B28" s="2" t="s">
        <v>35</v>
      </c>
      <c r="C28" s="1" t="s">
        <v>36</v>
      </c>
      <c r="D28" s="2" t="s">
        <v>15</v>
      </c>
      <c r="E28" s="2" t="s">
        <v>86</v>
      </c>
      <c r="F28" s="1" t="s">
        <v>83</v>
      </c>
      <c r="G28" s="1" t="s">
        <v>224</v>
      </c>
      <c r="H28" s="20">
        <v>43887</v>
      </c>
      <c r="I28" s="14" t="s">
        <v>225</v>
      </c>
      <c r="J28" s="11">
        <v>228.78</v>
      </c>
      <c r="K28" s="2">
        <v>16.010000000000002</v>
      </c>
      <c r="L28" s="2" t="s">
        <v>93</v>
      </c>
      <c r="M28" s="1" t="s">
        <v>87</v>
      </c>
      <c r="N28" s="9" t="s">
        <v>110</v>
      </c>
      <c r="O28" s="3" t="s">
        <v>112</v>
      </c>
      <c r="P28" s="2">
        <v>16.010000000000002</v>
      </c>
    </row>
    <row r="29" spans="1:16" x14ac:dyDescent="0.25">
      <c r="A29" s="36" t="s">
        <v>73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</row>
    <row r="30" spans="1:16" ht="55.2" x14ac:dyDescent="0.25">
      <c r="A30" s="2" t="s">
        <v>5</v>
      </c>
      <c r="B30" s="2" t="s">
        <v>25</v>
      </c>
      <c r="C30" s="1" t="s">
        <v>26</v>
      </c>
      <c r="D30" s="2" t="s">
        <v>15</v>
      </c>
      <c r="E30" s="2" t="s">
        <v>27</v>
      </c>
      <c r="F30" s="2" t="s">
        <v>118</v>
      </c>
      <c r="G30" s="2" t="s">
        <v>170</v>
      </c>
      <c r="H30" s="20">
        <v>45315</v>
      </c>
      <c r="I30" s="20">
        <v>47156</v>
      </c>
      <c r="J30" s="2">
        <v>17.53</v>
      </c>
      <c r="K30" s="2">
        <v>4.7300000000000004</v>
      </c>
      <c r="L30" s="2" t="s">
        <v>93</v>
      </c>
      <c r="M30" s="1" t="s">
        <v>160</v>
      </c>
      <c r="N30" s="9" t="s">
        <v>21</v>
      </c>
      <c r="O30" s="3" t="s">
        <v>114</v>
      </c>
      <c r="P30" s="2">
        <v>4.7300000000000004</v>
      </c>
    </row>
    <row r="31" spans="1:16" ht="55.2" x14ac:dyDescent="0.25">
      <c r="A31" s="2" t="s">
        <v>13</v>
      </c>
      <c r="B31" s="2" t="s">
        <v>25</v>
      </c>
      <c r="C31" s="1" t="s">
        <v>188</v>
      </c>
      <c r="D31" s="2" t="s">
        <v>15</v>
      </c>
      <c r="E31" s="2" t="s">
        <v>38</v>
      </c>
      <c r="F31" s="2" t="s">
        <v>118</v>
      </c>
      <c r="G31" s="2" t="s">
        <v>184</v>
      </c>
      <c r="H31" s="20">
        <v>45315</v>
      </c>
      <c r="I31" s="20">
        <v>47142</v>
      </c>
      <c r="J31" s="2">
        <v>21.07</v>
      </c>
      <c r="K31" s="2">
        <v>4.42</v>
      </c>
      <c r="L31" s="2" t="s">
        <v>93</v>
      </c>
      <c r="M31" s="1" t="s">
        <v>160</v>
      </c>
      <c r="N31" s="1" t="s">
        <v>21</v>
      </c>
      <c r="O31" s="3" t="s">
        <v>113</v>
      </c>
      <c r="P31" s="2">
        <v>4.42</v>
      </c>
    </row>
    <row r="32" spans="1:16" ht="41.4" x14ac:dyDescent="0.25">
      <c r="A32" s="2" t="s">
        <v>22</v>
      </c>
      <c r="B32" s="2" t="s">
        <v>25</v>
      </c>
      <c r="C32" s="1" t="s">
        <v>185</v>
      </c>
      <c r="D32" s="2" t="s">
        <v>15</v>
      </c>
      <c r="E32" s="2" t="s">
        <v>59</v>
      </c>
      <c r="F32" s="1" t="s">
        <v>60</v>
      </c>
      <c r="G32" s="1" t="s">
        <v>186</v>
      </c>
      <c r="H32" s="14" t="s">
        <v>187</v>
      </c>
      <c r="I32" s="20">
        <v>47275</v>
      </c>
      <c r="J32" s="2">
        <v>35.880000000000003</v>
      </c>
      <c r="K32" s="2">
        <v>5.0199999999999996</v>
      </c>
      <c r="L32" s="2" t="s">
        <v>93</v>
      </c>
      <c r="M32" s="1" t="s">
        <v>61</v>
      </c>
      <c r="N32" s="12" t="s">
        <v>62</v>
      </c>
      <c r="O32" s="1" t="s">
        <v>63</v>
      </c>
      <c r="P32" s="2">
        <v>5.0199999999999996</v>
      </c>
    </row>
    <row r="33" spans="1:17" x14ac:dyDescent="0.25">
      <c r="A33" s="36" t="s">
        <v>74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</row>
    <row r="34" spans="1:17" ht="55.2" x14ac:dyDescent="0.25">
      <c r="A34" s="2" t="s">
        <v>5</v>
      </c>
      <c r="B34" s="2" t="s">
        <v>28</v>
      </c>
      <c r="C34" s="1" t="s">
        <v>29</v>
      </c>
      <c r="D34" s="2" t="s">
        <v>15</v>
      </c>
      <c r="E34" s="2" t="s">
        <v>41</v>
      </c>
      <c r="F34" s="2" t="s">
        <v>118</v>
      </c>
      <c r="G34" s="2" t="s">
        <v>189</v>
      </c>
      <c r="H34" s="20">
        <v>45315</v>
      </c>
      <c r="I34" s="20">
        <v>47156</v>
      </c>
      <c r="J34" s="2">
        <v>15.82</v>
      </c>
      <c r="K34" s="2" t="s">
        <v>190</v>
      </c>
      <c r="L34" s="2" t="s">
        <v>93</v>
      </c>
      <c r="M34" s="1" t="s">
        <v>160</v>
      </c>
      <c r="N34" s="9" t="s">
        <v>21</v>
      </c>
      <c r="O34" s="3" t="s">
        <v>133</v>
      </c>
      <c r="P34" s="2" t="s">
        <v>190</v>
      </c>
    </row>
    <row r="35" spans="1:17" x14ac:dyDescent="0.25">
      <c r="A35" s="42" t="s">
        <v>75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</row>
    <row r="36" spans="1:17" ht="55.2" x14ac:dyDescent="0.25">
      <c r="A36" s="2" t="s">
        <v>5</v>
      </c>
      <c r="B36" s="2" t="s">
        <v>30</v>
      </c>
      <c r="C36" s="1" t="s">
        <v>115</v>
      </c>
      <c r="D36" s="2" t="s">
        <v>15</v>
      </c>
      <c r="E36" s="2" t="s">
        <v>171</v>
      </c>
      <c r="F36" s="2" t="s">
        <v>118</v>
      </c>
      <c r="G36" s="2" t="s">
        <v>172</v>
      </c>
      <c r="H36" s="20">
        <v>45315</v>
      </c>
      <c r="I36" s="20">
        <v>47142</v>
      </c>
      <c r="J36" s="2">
        <v>15.39</v>
      </c>
      <c r="K36" s="2">
        <v>3.23</v>
      </c>
      <c r="L36" s="2" t="s">
        <v>93</v>
      </c>
      <c r="M36" s="1" t="s">
        <v>160</v>
      </c>
      <c r="N36" s="1" t="s">
        <v>21</v>
      </c>
      <c r="O36" s="1" t="s">
        <v>127</v>
      </c>
      <c r="P36" s="2">
        <v>3.23</v>
      </c>
    </row>
    <row r="37" spans="1:17" x14ac:dyDescent="0.25">
      <c r="A37" s="36" t="s">
        <v>77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7" ht="27.6" x14ac:dyDescent="0.25">
      <c r="A38" s="2" t="s">
        <v>5</v>
      </c>
      <c r="B38" s="9" t="s">
        <v>42</v>
      </c>
      <c r="C38" s="12" t="s">
        <v>43</v>
      </c>
      <c r="D38" s="2" t="s">
        <v>44</v>
      </c>
      <c r="E38" s="2" t="s">
        <v>173</v>
      </c>
      <c r="F38" s="2" t="s">
        <v>134</v>
      </c>
      <c r="G38" s="31" t="s">
        <v>66</v>
      </c>
      <c r="H38" s="20">
        <v>45568</v>
      </c>
      <c r="I38" s="20">
        <v>49220</v>
      </c>
      <c r="J38" s="2">
        <v>68.180000000000007</v>
      </c>
      <c r="K38" s="11">
        <v>44.32</v>
      </c>
      <c r="L38" s="2" t="s">
        <v>93</v>
      </c>
      <c r="M38" s="1" t="s">
        <v>195</v>
      </c>
      <c r="N38" s="2" t="s">
        <v>45</v>
      </c>
      <c r="O38" s="12" t="s">
        <v>196</v>
      </c>
      <c r="P38" s="11">
        <v>44.32</v>
      </c>
    </row>
    <row r="39" spans="1:17" ht="99.75" customHeight="1" x14ac:dyDescent="0.25">
      <c r="A39" s="2" t="s">
        <v>13</v>
      </c>
      <c r="B39" s="1" t="s">
        <v>42</v>
      </c>
      <c r="C39" s="1" t="s">
        <v>53</v>
      </c>
      <c r="D39" s="1" t="s">
        <v>54</v>
      </c>
      <c r="E39" s="1" t="s">
        <v>228</v>
      </c>
      <c r="F39" s="2" t="s">
        <v>229</v>
      </c>
      <c r="G39" s="2" t="s">
        <v>230</v>
      </c>
      <c r="H39" s="20">
        <v>45964</v>
      </c>
      <c r="I39" s="20">
        <v>49616</v>
      </c>
      <c r="J39" s="1" t="s">
        <v>231</v>
      </c>
      <c r="K39" s="2">
        <v>1513.67</v>
      </c>
      <c r="L39" s="2" t="s">
        <v>93</v>
      </c>
      <c r="M39" s="1" t="s">
        <v>232</v>
      </c>
      <c r="N39" s="1" t="s">
        <v>116</v>
      </c>
      <c r="O39" s="3" t="s">
        <v>128</v>
      </c>
      <c r="P39" s="2">
        <v>245.02</v>
      </c>
      <c r="Q39" s="34"/>
    </row>
    <row r="40" spans="1:17" ht="41.4" x14ac:dyDescent="0.25">
      <c r="A40" s="2" t="s">
        <v>22</v>
      </c>
      <c r="B40" s="1" t="s">
        <v>42</v>
      </c>
      <c r="C40" s="1" t="s">
        <v>53</v>
      </c>
      <c r="D40" s="1" t="s">
        <v>15</v>
      </c>
      <c r="E40" s="1" t="s">
        <v>84</v>
      </c>
      <c r="F40" s="1" t="s">
        <v>83</v>
      </c>
      <c r="G40" s="1" t="s">
        <v>226</v>
      </c>
      <c r="H40" s="20">
        <v>43888</v>
      </c>
      <c r="I40" s="14" t="s">
        <v>227</v>
      </c>
      <c r="J40" s="1">
        <v>68.150000000000006</v>
      </c>
      <c r="K40" s="2">
        <v>8.18</v>
      </c>
      <c r="L40" s="2" t="s">
        <v>93</v>
      </c>
      <c r="M40" s="1" t="s">
        <v>85</v>
      </c>
      <c r="N40" s="1" t="s">
        <v>110</v>
      </c>
      <c r="O40" s="1" t="s">
        <v>129</v>
      </c>
      <c r="P40" s="2">
        <v>8.18</v>
      </c>
    </row>
    <row r="41" spans="1:17" ht="41.4" x14ac:dyDescent="0.25">
      <c r="A41" s="2">
        <v>4</v>
      </c>
      <c r="B41" s="1" t="s">
        <v>42</v>
      </c>
      <c r="C41" s="1" t="s">
        <v>233</v>
      </c>
      <c r="D41" s="2" t="s">
        <v>96</v>
      </c>
      <c r="E41" s="2" t="s">
        <v>105</v>
      </c>
      <c r="F41" s="2" t="s">
        <v>106</v>
      </c>
      <c r="G41" s="2" t="s">
        <v>109</v>
      </c>
      <c r="H41" s="23">
        <v>43969</v>
      </c>
      <c r="I41" s="23">
        <v>47621</v>
      </c>
      <c r="J41" s="19">
        <v>1332.79</v>
      </c>
      <c r="K41" s="2">
        <v>759.69</v>
      </c>
      <c r="L41" s="2" t="s">
        <v>94</v>
      </c>
      <c r="M41" s="12" t="s">
        <v>107</v>
      </c>
      <c r="N41" s="12" t="s">
        <v>108</v>
      </c>
      <c r="O41" s="2" t="s">
        <v>130</v>
      </c>
      <c r="P41" s="2">
        <v>759.69</v>
      </c>
    </row>
    <row r="42" spans="1:17" ht="16.5" customHeight="1" x14ac:dyDescent="0.25">
      <c r="A42" s="39" t="s">
        <v>49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1"/>
    </row>
    <row r="43" spans="1:17" ht="55.2" x14ac:dyDescent="0.25">
      <c r="A43" s="2" t="s">
        <v>5</v>
      </c>
      <c r="B43" s="2" t="s">
        <v>50</v>
      </c>
      <c r="C43" s="1" t="s">
        <v>81</v>
      </c>
      <c r="D43" s="1" t="s">
        <v>82</v>
      </c>
      <c r="E43" s="1" t="s">
        <v>174</v>
      </c>
      <c r="F43" s="2" t="s">
        <v>88</v>
      </c>
      <c r="G43" s="1" t="s">
        <v>223</v>
      </c>
      <c r="H43" s="14" t="s">
        <v>209</v>
      </c>
      <c r="I43" s="14" t="s">
        <v>210</v>
      </c>
      <c r="J43" s="1" t="s">
        <v>91</v>
      </c>
      <c r="K43" s="13">
        <v>101.4</v>
      </c>
      <c r="L43" s="2" t="s">
        <v>93</v>
      </c>
      <c r="M43" s="1" t="s">
        <v>89</v>
      </c>
      <c r="N43" s="24" t="s">
        <v>90</v>
      </c>
      <c r="O43" s="1" t="s">
        <v>131</v>
      </c>
      <c r="P43" s="13">
        <v>101.4</v>
      </c>
    </row>
    <row r="44" spans="1:17" ht="16.5" customHeight="1" x14ac:dyDescent="0.25">
      <c r="A44" s="36" t="s">
        <v>78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</row>
    <row r="45" spans="1:17" ht="27.6" x14ac:dyDescent="0.25">
      <c r="A45" s="2" t="s">
        <v>5</v>
      </c>
      <c r="B45" s="26" t="s">
        <v>57</v>
      </c>
      <c r="C45" s="1" t="s">
        <v>222</v>
      </c>
      <c r="D45" s="2" t="s">
        <v>20</v>
      </c>
      <c r="E45" s="2" t="s">
        <v>58</v>
      </c>
      <c r="F45" s="1" t="s">
        <v>104</v>
      </c>
      <c r="G45" s="2" t="s">
        <v>213</v>
      </c>
      <c r="H45" s="20">
        <v>45615</v>
      </c>
      <c r="I45" s="20">
        <v>49251</v>
      </c>
      <c r="J45" s="11">
        <v>2</v>
      </c>
      <c r="K45" s="11">
        <v>140</v>
      </c>
      <c r="L45" s="2" t="s">
        <v>93</v>
      </c>
      <c r="M45" s="27" t="s">
        <v>214</v>
      </c>
      <c r="N45" s="1" t="s">
        <v>56</v>
      </c>
      <c r="O45" s="1" t="s">
        <v>215</v>
      </c>
      <c r="P45" s="11">
        <v>140</v>
      </c>
    </row>
    <row r="46" spans="1:17" ht="55.2" x14ac:dyDescent="0.25">
      <c r="A46" s="2" t="s">
        <v>13</v>
      </c>
      <c r="B46" s="26" t="s">
        <v>57</v>
      </c>
      <c r="C46" s="1" t="s">
        <v>178</v>
      </c>
      <c r="D46" s="2" t="s">
        <v>15</v>
      </c>
      <c r="E46" s="2" t="s">
        <v>179</v>
      </c>
      <c r="F46" s="1" t="s">
        <v>180</v>
      </c>
      <c r="G46" s="2" t="s">
        <v>139</v>
      </c>
      <c r="H46" s="20">
        <v>45303</v>
      </c>
      <c r="I46" s="20">
        <v>48956</v>
      </c>
      <c r="J46" s="11">
        <v>46.1</v>
      </c>
      <c r="K46" s="11">
        <v>12.45</v>
      </c>
      <c r="L46" s="2" t="s">
        <v>93</v>
      </c>
      <c r="M46" s="32" t="s">
        <v>181</v>
      </c>
      <c r="N46" s="1" t="s">
        <v>182</v>
      </c>
      <c r="O46" s="1" t="s">
        <v>183</v>
      </c>
      <c r="P46" s="11">
        <v>12.45</v>
      </c>
      <c r="Q46" s="34"/>
    </row>
    <row r="47" spans="1:17" ht="55.2" x14ac:dyDescent="0.25">
      <c r="A47" s="2">
        <v>3</v>
      </c>
      <c r="B47" s="26" t="s">
        <v>57</v>
      </c>
      <c r="C47" s="1" t="s">
        <v>222</v>
      </c>
      <c r="D47" s="2" t="s">
        <v>20</v>
      </c>
      <c r="E47" s="2" t="s">
        <v>95</v>
      </c>
      <c r="F47" s="1" t="s">
        <v>177</v>
      </c>
      <c r="G47" s="1" t="s">
        <v>176</v>
      </c>
      <c r="H47" s="20">
        <v>43682</v>
      </c>
      <c r="I47" s="20">
        <v>47335</v>
      </c>
      <c r="J47" s="11">
        <v>71.5</v>
      </c>
      <c r="K47" s="30">
        <v>1251.25</v>
      </c>
      <c r="L47" s="2" t="s">
        <v>93</v>
      </c>
      <c r="M47" s="25" t="s">
        <v>175</v>
      </c>
      <c r="N47" s="1" t="s">
        <v>56</v>
      </c>
      <c r="O47" s="1" t="s">
        <v>117</v>
      </c>
      <c r="P47" s="30">
        <v>1251.25</v>
      </c>
      <c r="Q47" s="34"/>
    </row>
    <row r="48" spans="1:17" x14ac:dyDescent="0.25">
      <c r="A48" s="7"/>
      <c r="K48" s="34">
        <f>SUM(K7:K47)</f>
        <v>5037.8099999999995</v>
      </c>
      <c r="P48" s="4">
        <f>SUM(P7:P47)</f>
        <v>3769.1600000000003</v>
      </c>
      <c r="Q48" s="4">
        <f>SUM(P:P)</f>
        <v>7538.3200000000006</v>
      </c>
    </row>
    <row r="49" spans="2:16" x14ac:dyDescent="0.25">
      <c r="B49" s="10" t="s">
        <v>234</v>
      </c>
      <c r="K49" s="34"/>
      <c r="P49" s="34"/>
    </row>
    <row r="51" spans="2:16" x14ac:dyDescent="0.25">
      <c r="B51" s="4" t="s">
        <v>101</v>
      </c>
    </row>
    <row r="53" spans="2:16" x14ac:dyDescent="0.25">
      <c r="B53" s="4" t="s">
        <v>102</v>
      </c>
    </row>
    <row r="54" spans="2:16" x14ac:dyDescent="0.25">
      <c r="B54" s="4" t="s">
        <v>136</v>
      </c>
    </row>
    <row r="55" spans="2:16" x14ac:dyDescent="0.25">
      <c r="B55" s="4" t="s">
        <v>137</v>
      </c>
    </row>
    <row r="56" spans="2:16" x14ac:dyDescent="0.25">
      <c r="B56" s="4" t="s">
        <v>138</v>
      </c>
    </row>
    <row r="59" spans="2:16" x14ac:dyDescent="0.25">
      <c r="C59" s="33"/>
    </row>
    <row r="61" spans="2:16" x14ac:dyDescent="0.25">
      <c r="F61" s="4" t="s">
        <v>55</v>
      </c>
    </row>
  </sheetData>
  <mergeCells count="11">
    <mergeCell ref="A2:O2"/>
    <mergeCell ref="A25:O25"/>
    <mergeCell ref="A37:O37"/>
    <mergeCell ref="A44:O44"/>
    <mergeCell ref="A42:O42"/>
    <mergeCell ref="A6:O6"/>
    <mergeCell ref="A11:O11"/>
    <mergeCell ref="A19:O19"/>
    <mergeCell ref="A29:O29"/>
    <mergeCell ref="A33:O33"/>
    <mergeCell ref="A35:O35"/>
  </mergeCells>
  <phoneticPr fontId="3" type="noConversion"/>
  <pageMargins left="0.31496062992125984" right="0.70866141732283472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</dc:creator>
  <cp:lastModifiedBy>Bronius</cp:lastModifiedBy>
  <cp:lastPrinted>2020-03-04T14:07:41Z</cp:lastPrinted>
  <dcterms:created xsi:type="dcterms:W3CDTF">2020-03-04T12:19:45Z</dcterms:created>
  <dcterms:modified xsi:type="dcterms:W3CDTF">2026-02-02T12:45:45Z</dcterms:modified>
</cp:coreProperties>
</file>