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hp\Desktop\Smurto_prevencijos_komisija\2025\Statistika\"/>
    </mc:Choice>
  </mc:AlternateContent>
  <xr:revisionPtr revIDLastSave="0" documentId="8_{4BB00909-3CC0-4E5B-9104-E6F8FF6EA299}" xr6:coauthVersionLast="47" xr6:coauthVersionMax="47" xr10:uidLastSave="{00000000-0000-0000-0000-000000000000}"/>
  <bookViews>
    <workbookView xWindow="-120" yWindow="-120" windowWidth="29040" windowHeight="15720" xr2:uid="{3CC22C3E-C41A-49F9-AC14-41CA651114FF}"/>
  </bookViews>
  <sheets>
    <sheet name="Lapas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50" i="1" l="1"/>
  <c r="I160" i="1"/>
  <c r="U115" i="1" l="1"/>
  <c r="U114" i="1"/>
  <c r="U113" i="1"/>
  <c r="U112" i="1"/>
  <c r="U111" i="1"/>
  <c r="U110" i="1"/>
  <c r="U109" i="1"/>
  <c r="U108" i="1"/>
  <c r="U107" i="1"/>
  <c r="U121" i="1"/>
  <c r="G78" i="1"/>
  <c r="G79" i="1"/>
  <c r="G80" i="1"/>
  <c r="G81" i="1"/>
  <c r="G82" i="1"/>
  <c r="G83" i="1"/>
  <c r="G84" i="1"/>
  <c r="G85" i="1"/>
  <c r="G86" i="1"/>
  <c r="G77" i="1"/>
  <c r="F4" i="1"/>
  <c r="G87" i="1" l="1"/>
  <c r="F87" i="1"/>
  <c r="E87" i="1"/>
  <c r="L30" i="1"/>
  <c r="O155" i="1"/>
  <c r="D146" i="1" l="1"/>
  <c r="T131" i="1"/>
  <c r="S131" i="1"/>
  <c r="R131" i="1"/>
  <c r="Q131" i="1"/>
  <c r="P131" i="1"/>
  <c r="O131" i="1"/>
  <c r="N131" i="1"/>
  <c r="M131" i="1"/>
  <c r="L131" i="1"/>
  <c r="K131" i="1"/>
  <c r="J131" i="1"/>
  <c r="I131" i="1"/>
  <c r="H131" i="1"/>
  <c r="G131" i="1"/>
  <c r="F131" i="1"/>
  <c r="E131" i="1"/>
  <c r="D131" i="1"/>
  <c r="U130" i="1"/>
  <c r="U129" i="1"/>
  <c r="U128" i="1"/>
  <c r="U127" i="1"/>
  <c r="U126" i="1"/>
  <c r="U125" i="1"/>
  <c r="U124" i="1"/>
  <c r="U123" i="1"/>
  <c r="U122" i="1"/>
  <c r="T116" i="1"/>
  <c r="S116" i="1"/>
  <c r="R116" i="1"/>
  <c r="Q116" i="1"/>
  <c r="P116" i="1"/>
  <c r="O116" i="1"/>
  <c r="N116" i="1"/>
  <c r="M116" i="1"/>
  <c r="L116" i="1"/>
  <c r="K116" i="1"/>
  <c r="J116" i="1"/>
  <c r="I116" i="1"/>
  <c r="H116" i="1"/>
  <c r="G116" i="1"/>
  <c r="F116" i="1"/>
  <c r="E116" i="1"/>
  <c r="D116" i="1"/>
  <c r="U106" i="1"/>
  <c r="X101" i="1"/>
  <c r="W101" i="1"/>
  <c r="V101" i="1"/>
  <c r="U101" i="1"/>
  <c r="T101" i="1"/>
  <c r="S101" i="1"/>
  <c r="R101" i="1"/>
  <c r="Q101" i="1"/>
  <c r="P101" i="1"/>
  <c r="O101" i="1"/>
  <c r="N101" i="1"/>
  <c r="M101" i="1"/>
  <c r="L101" i="1"/>
  <c r="K101" i="1"/>
  <c r="J101" i="1"/>
  <c r="I101" i="1"/>
  <c r="H101" i="1"/>
  <c r="G101" i="1"/>
  <c r="F101" i="1"/>
  <c r="E101" i="1"/>
  <c r="D101" i="1"/>
  <c r="AB100" i="1"/>
  <c r="AA100" i="1"/>
  <c r="Z100" i="1"/>
  <c r="Y100" i="1"/>
  <c r="AB99" i="1"/>
  <c r="AA99" i="1"/>
  <c r="Z99" i="1"/>
  <c r="Y99" i="1"/>
  <c r="AB98" i="1"/>
  <c r="AA98" i="1"/>
  <c r="Z98" i="1"/>
  <c r="Y98" i="1"/>
  <c r="AB97" i="1"/>
  <c r="AA97" i="1"/>
  <c r="Z97" i="1"/>
  <c r="Y97" i="1"/>
  <c r="AB96" i="1"/>
  <c r="AA96" i="1"/>
  <c r="Z96" i="1"/>
  <c r="Y96" i="1"/>
  <c r="AB95" i="1"/>
  <c r="AA95" i="1"/>
  <c r="Z95" i="1"/>
  <c r="Y95" i="1"/>
  <c r="AB94" i="1"/>
  <c r="AA94" i="1"/>
  <c r="Z94" i="1"/>
  <c r="Y94" i="1"/>
  <c r="AB93" i="1"/>
  <c r="AA93" i="1"/>
  <c r="Z93" i="1"/>
  <c r="Y93" i="1"/>
  <c r="AB92" i="1"/>
  <c r="AA92" i="1"/>
  <c r="Z92" i="1"/>
  <c r="Y92" i="1"/>
  <c r="AB91" i="1"/>
  <c r="AA91" i="1"/>
  <c r="Z91" i="1"/>
  <c r="Y91" i="1"/>
  <c r="D87" i="1"/>
  <c r="F73" i="1"/>
  <c r="E73" i="1"/>
  <c r="D73" i="1"/>
  <c r="G72" i="1"/>
  <c r="G71" i="1"/>
  <c r="G70" i="1"/>
  <c r="G69" i="1"/>
  <c r="G68" i="1"/>
  <c r="G67" i="1"/>
  <c r="G66" i="1"/>
  <c r="G65" i="1"/>
  <c r="G64" i="1"/>
  <c r="G63" i="1"/>
  <c r="E58" i="1"/>
  <c r="D58" i="1"/>
  <c r="F57" i="1"/>
  <c r="F56" i="1"/>
  <c r="F55" i="1"/>
  <c r="F54" i="1"/>
  <c r="F53" i="1"/>
  <c r="F52" i="1"/>
  <c r="F51" i="1"/>
  <c r="F50" i="1"/>
  <c r="F49" i="1"/>
  <c r="F48" i="1"/>
  <c r="G44" i="1"/>
  <c r="F44" i="1"/>
  <c r="E44" i="1"/>
  <c r="D44" i="1"/>
  <c r="H43" i="1"/>
  <c r="H42" i="1"/>
  <c r="H41" i="1"/>
  <c r="H40" i="1"/>
  <c r="H39" i="1"/>
  <c r="H38" i="1"/>
  <c r="H37" i="1"/>
  <c r="H36" i="1"/>
  <c r="H35" i="1"/>
  <c r="H34" i="1"/>
  <c r="J30" i="1"/>
  <c r="I30" i="1"/>
  <c r="H30" i="1"/>
  <c r="G30" i="1"/>
  <c r="F30" i="1"/>
  <c r="E30" i="1"/>
  <c r="D30" i="1"/>
  <c r="K29" i="1"/>
  <c r="K28" i="1"/>
  <c r="K27" i="1"/>
  <c r="K26" i="1"/>
  <c r="K25" i="1"/>
  <c r="K24" i="1"/>
  <c r="K23" i="1"/>
  <c r="K22" i="1"/>
  <c r="K21" i="1"/>
  <c r="K20" i="1"/>
  <c r="E14" i="1"/>
  <c r="D14" i="1"/>
  <c r="F13" i="1"/>
  <c r="F12" i="1"/>
  <c r="F11" i="1"/>
  <c r="F10" i="1"/>
  <c r="F9" i="1"/>
  <c r="F8" i="1"/>
  <c r="F7" i="1"/>
  <c r="F6" i="1"/>
  <c r="F5" i="1"/>
  <c r="U116" i="1" l="1"/>
  <c r="F14" i="1"/>
  <c r="Z101" i="1"/>
  <c r="AA101" i="1"/>
  <c r="G73" i="1"/>
  <c r="K30" i="1"/>
  <c r="U131" i="1"/>
  <c r="F58" i="1"/>
  <c r="Y101" i="1"/>
  <c r="H44" i="1"/>
  <c r="AB101" i="1"/>
</calcChain>
</file>

<file path=xl/sharedStrings.xml><?xml version="1.0" encoding="utf-8"?>
<sst xmlns="http://schemas.openxmlformats.org/spreadsheetml/2006/main" count="274" uniqueCount="136">
  <si>
    <r>
      <t xml:space="preserve">01. Užregistruotų unikalių asmenų, patyrusių smurtą artimoje aplinkoje ar smurto artimoje aplinkoje pavojų ir gavusių SKPC pagalbą, skaičius, vnt.                                                                                                                                          </t>
    </r>
    <r>
      <rPr>
        <i/>
        <sz val="11"/>
        <color theme="1"/>
        <rFont val="Aptos Narrow"/>
        <family val="2"/>
        <charset val="186"/>
        <scheme val="minor"/>
      </rPr>
      <t xml:space="preserve">(informacija teikiama apie unikalius asmenis; informacija apie nepilnamečius asmenis neįtraukiama)       </t>
    </r>
    <r>
      <rPr>
        <b/>
        <sz val="11"/>
        <color theme="1"/>
        <rFont val="Aptos Narrow"/>
        <family val="2"/>
        <charset val="186"/>
        <scheme val="minor"/>
      </rPr>
      <t xml:space="preserve"> pagal gairių 22.2. punktą)    </t>
    </r>
  </si>
  <si>
    <t>Eil.Nr.</t>
  </si>
  <si>
    <t>Savivaldybė/ir kt.</t>
  </si>
  <si>
    <t>IŠ VISO</t>
  </si>
  <si>
    <t>1.</t>
  </si>
  <si>
    <t>2.</t>
  </si>
  <si>
    <t>3.</t>
  </si>
  <si>
    <t>4.</t>
  </si>
  <si>
    <t>5.</t>
  </si>
  <si>
    <t>6.</t>
  </si>
  <si>
    <t>7.</t>
  </si>
  <si>
    <t>8.</t>
  </si>
  <si>
    <t>9.</t>
  </si>
  <si>
    <t>10.</t>
  </si>
  <si>
    <t xml:space="preserve">Iš viso: </t>
  </si>
  <si>
    <t>Pranešimų, kuriuos pateikė policijos pareigūnai, skaičius, vnt.</t>
  </si>
  <si>
    <t>Pranešimų, kuriuos pateikė prokurorai, skaičius, vnt.</t>
  </si>
  <si>
    <t>Pranešimų, kuriuos pateikė socialinių paslaugų įstaigos, skaičius, vnt.</t>
  </si>
  <si>
    <t>Pranešimų, kuriuos pateikė Valstybės vaiko teisių apsaugos ir įvaikinimo tarnyba ar jos įgalioti teritoriniai skyriai, skaičius, vnt.</t>
  </si>
  <si>
    <t>Pranešimų, kuriuos  pateikė švietimo įstaigos, skaičius, vnt.</t>
  </si>
  <si>
    <t>Pranešimų, kuriuos  pateikė asmens sveikatos priežiūros įstaigos, skaičius, vnt.</t>
  </si>
  <si>
    <t>Pranešimų, kuriuos pateikė kitos institucijos ar įstaigos, skaičius, vnt.</t>
  </si>
  <si>
    <t xml:space="preserve">IŠ VISO IŠ INSTITUCIJŲ GAUTŲ PRANEŠIMŲ SKAIČIUS                              </t>
  </si>
  <si>
    <t>Eil.Nr</t>
  </si>
  <si>
    <t>Savivaldybė</t>
  </si>
  <si>
    <r>
      <t>Asmenys, kurie sutiko gauti pagalbą, vnt. (</t>
    </r>
    <r>
      <rPr>
        <i/>
        <sz val="11"/>
        <color theme="1"/>
        <rFont val="Aptos Narrow"/>
        <family val="2"/>
        <charset val="186"/>
        <scheme val="minor"/>
      </rPr>
      <t>turi sutapti su 01. lentelėje E stulpelyje esančiais duomenimis</t>
    </r>
    <r>
      <rPr>
        <sz val="11"/>
        <color theme="1"/>
        <rFont val="Aptos Narrow"/>
        <family val="2"/>
        <charset val="186"/>
        <scheme val="minor"/>
      </rPr>
      <t>)</t>
    </r>
  </si>
  <si>
    <t>Asmenys, kurie atsisakė pasiūlytos pagalbos, vnt.</t>
  </si>
  <si>
    <t>Asmenys, su kuriais nepavyko susisiekti ir dėl to jiems pagalba nebuvo pasiūlyta, vnt.</t>
  </si>
  <si>
    <t>Asmenys, kuriems atsisakyta suteikti pagalbą, vnt.</t>
  </si>
  <si>
    <t xml:space="preserve">IŠ VISO                     </t>
  </si>
  <si>
    <t xml:space="preserve">Specializuotą kompleksinę pagalbą gavę vyrai, vnt. </t>
  </si>
  <si>
    <t>Specializuotą kompleksinę pagalbą gavę asmenys, nenurodę lyties, vnt.</t>
  </si>
  <si>
    <r>
      <t xml:space="preserve">IŠ VISO </t>
    </r>
    <r>
      <rPr>
        <b/>
        <i/>
        <sz val="11"/>
        <color theme="1"/>
        <rFont val="Aptos Narrow"/>
        <family val="2"/>
        <charset val="186"/>
        <scheme val="minor"/>
      </rPr>
      <t>(turi sutapti su 01. lentelės F stulpeliu)</t>
    </r>
  </si>
  <si>
    <t xml:space="preserve">Moterys, priklausančios 18-29 metų amžiaus grupei,vnt. </t>
  </si>
  <si>
    <t>Vyrai, priklausantys  18-29 metų amžiaus grupei, vnt.</t>
  </si>
  <si>
    <t xml:space="preserve">Asmenys, nenurodę lyties, priklausantys  18-29 metų amžiaus grupei, vnt. </t>
  </si>
  <si>
    <t xml:space="preserve">Moterys, priklausančios 30-39 metų amžiaus grupei, vnt. </t>
  </si>
  <si>
    <t>Vyrai, priklausantys  30-39 metų amžiaus grupei, vnt.</t>
  </si>
  <si>
    <t xml:space="preserve">Asmenys, nenurodę lyties, priklausantys 30-39 metų amžiaus grupei, vnt. </t>
  </si>
  <si>
    <t xml:space="preserve">Moterys, priklausančios  40-49 metų amžiaus grupei, vnt. </t>
  </si>
  <si>
    <t>Vyrai, priklausantys  40-49 metų amžiaus grupei, vnt.</t>
  </si>
  <si>
    <t xml:space="preserve">Asmenys, nenurodę lyties, priklausantys 40-49 metų amžiaus grupei, vnt. </t>
  </si>
  <si>
    <t xml:space="preserve">Moterys, priklausančios  50-59 metų amžiaus grupei, vnt. </t>
  </si>
  <si>
    <t>Vyrai, priklausantys 50-59 metų amžiaus grupei,  vnt.</t>
  </si>
  <si>
    <t xml:space="preserve">Asmenys, nenurodę lyties, priklausantys 50-59 metų amžiaus grupei, vnt. </t>
  </si>
  <si>
    <t xml:space="preserve">Moterys, priklausančios  60-69 metų amžiaus grupei, vnt. </t>
  </si>
  <si>
    <t>Vyrai, priklausantys  60-69 metų amžiaus grupei, vnt.</t>
  </si>
  <si>
    <t xml:space="preserve">Asmenys, nenurodę lyties, priklausantys 60-69 metų amžiaus grupei, vnt. </t>
  </si>
  <si>
    <t xml:space="preserve">70 metų ir vyresnės moterys vnt. </t>
  </si>
  <si>
    <t>70 metų ir vyresni vyrai vnt.</t>
  </si>
  <si>
    <t xml:space="preserve">70 metų ir vyresni asmenys, nenurodę lyties, vnt. </t>
  </si>
  <si>
    <t>Moterys, nenurodžiusios amžiaus, vnt.</t>
  </si>
  <si>
    <t>Vyrai, nenurodę amžiaus, vnt.</t>
  </si>
  <si>
    <t>Asmenys, nenurodę amžiaus ir lyties, vnt.</t>
  </si>
  <si>
    <r>
      <t xml:space="preserve">Iš viso moterų skaičius, vnt.    </t>
    </r>
    <r>
      <rPr>
        <i/>
        <sz val="11"/>
        <rFont val="Aptos Narrow"/>
        <family val="2"/>
        <charset val="186"/>
        <scheme val="minor"/>
      </rPr>
      <t xml:space="preserve"> (turi sutapti su 05. lentelės D stulpelio duomenimis)        </t>
    </r>
    <r>
      <rPr>
        <b/>
        <i/>
        <sz val="11"/>
        <rFont val="Aptos Narrow"/>
        <family val="2"/>
        <charset val="186"/>
        <scheme val="minor"/>
      </rPr>
      <t xml:space="preserve">            </t>
    </r>
  </si>
  <si>
    <r>
      <t xml:space="preserve">Iš viso vyrų skaičius, vnt.        </t>
    </r>
    <r>
      <rPr>
        <i/>
        <sz val="11"/>
        <rFont val="Aptos Narrow"/>
        <family val="2"/>
        <charset val="186"/>
        <scheme val="minor"/>
      </rPr>
      <t xml:space="preserve"> (turi sutapti su 05. lentelės E  stulpelio duomenimis)        </t>
    </r>
    <r>
      <rPr>
        <b/>
        <i/>
        <sz val="11"/>
        <rFont val="Aptos Narrow"/>
        <family val="2"/>
        <charset val="186"/>
        <scheme val="minor"/>
      </rPr>
      <t xml:space="preserve">          </t>
    </r>
  </si>
  <si>
    <r>
      <t xml:space="preserve">Iš viso asmenų, nenurodžiusių lyties, skaičus, vnt.   </t>
    </r>
    <r>
      <rPr>
        <i/>
        <sz val="11"/>
        <rFont val="Aptos Narrow"/>
        <family val="2"/>
        <charset val="186"/>
        <scheme val="minor"/>
      </rPr>
      <t xml:space="preserve"> (turi sutapti su 05. lentelės F stulpelio duomenimis)</t>
    </r>
    <r>
      <rPr>
        <b/>
        <i/>
        <sz val="11"/>
        <rFont val="Aptos Narrow"/>
        <family val="2"/>
        <charset val="186"/>
        <scheme val="minor"/>
      </rPr>
      <t xml:space="preserve">                    </t>
    </r>
  </si>
  <si>
    <t xml:space="preserve">IŠ VISO  (turi sutapti su 05. lentelės G stulpelio duomenimis)                                               </t>
  </si>
  <si>
    <t>Smurtą ar smurto pavojų patyrė nuo moteriškos lyties atstovės, vnt.</t>
  </si>
  <si>
    <t>Smurtą ar smurto pavojų patyrė nuo  vyriškos lyties atstovo, vnt.</t>
  </si>
  <si>
    <t>Smurtą ar smurto pavojų patyrė, lytis nenurodyta, vnt.</t>
  </si>
  <si>
    <t xml:space="preserve">Smurtą ar smurto pavojų patyrė nuo sutuoktinio ar partnerio (-ės) (įregistruota partnerystė), vnt. </t>
  </si>
  <si>
    <t>Smurtą ar smurto pavojų patyrė nuo sugyventinio (-ės), vnt.</t>
  </si>
  <si>
    <t>Smurtą ar smurto pavojų patyrė nuo buvusio sutuoktinio (nutraukta santuoka) ar partnerio (-ės)(nutraukta partnerystė), vnt.</t>
  </si>
  <si>
    <t>Smurtą ar smurto pavojų patyrė nuo buvusio (-ios) sugyventinio (-ės), vnt.</t>
  </si>
  <si>
    <t>Smurtą ar smurto pavojų patyrė nuo tėvo (įtėvio, patėvio) ar motinos (įmotės, pamotės), vnt.</t>
  </si>
  <si>
    <t>Smurtą ar smurto pavojų patyrė nuo globėjo (-os), vnt.</t>
  </si>
  <si>
    <t>Smurtą ar smurto pavojų patyrė nuo sūnaus (įsūnio, posūnio) ar dukros (įdukros, podukros), vnt.</t>
  </si>
  <si>
    <r>
      <t>Smurtą ar smurto pavojų patyrė nuo brolio (įbrolio) ar sesers (įseserės)</t>
    </r>
    <r>
      <rPr>
        <b/>
        <sz val="11"/>
        <color rgb="FFFF0000"/>
        <rFont val="Aptos Narrow"/>
        <family val="2"/>
        <charset val="186"/>
        <scheme val="minor"/>
      </rPr>
      <t>,</t>
    </r>
    <r>
      <rPr>
        <sz val="11"/>
        <rFont val="Aptos Narrow"/>
        <family val="2"/>
        <scheme val="minor"/>
      </rPr>
      <t xml:space="preserve"> vnt. </t>
    </r>
  </si>
  <si>
    <t>Smurtą ar smurto pavojų patyrė nuo anūko (-ės), vnt.</t>
  </si>
  <si>
    <t>Smurtą ar smurto pavojų patyrė nuo senelio ar močiutės, vnt.</t>
  </si>
  <si>
    <t>Smurtą ar smurto pavojų patyrė nuo kitų giminaičių, vnt.</t>
  </si>
  <si>
    <t>Kita, vnt.</t>
  </si>
  <si>
    <t>Nenurodė / nėra duomenų, vnt.</t>
  </si>
  <si>
    <r>
      <t xml:space="preserve">IŠ VISO  </t>
    </r>
    <r>
      <rPr>
        <i/>
        <sz val="11"/>
        <rFont val="Aptos Narrow"/>
        <family val="2"/>
        <charset val="186"/>
        <scheme val="minor"/>
      </rPr>
      <t xml:space="preserve">(turi sutapti su stulpeliuose D, E, F esančių duomenų  suma)           </t>
    </r>
    <r>
      <rPr>
        <b/>
        <sz val="11"/>
        <rFont val="Aptos Narrow"/>
        <family val="2"/>
        <charset val="186"/>
        <scheme val="minor"/>
      </rPr>
      <t xml:space="preserve">                        </t>
    </r>
  </si>
  <si>
    <t xml:space="preserve"> *– Į šią sąvoką patenka tiek smurto artimoje aplinkoje pavojų keliantys asmenys, kuriems skirtas apsaugos nuo smurto artimoje aplinkoje orderis, tiek asmenys, kuriems pradėtas ikiteisminis tyrimas nustačius nusikalstamos veikos požymius (vadovaujantis LR Apsaugos nuo smurto artimoje aplinkoje įstatymo 12 str. 1 d. 1 ir 2 p.)</t>
  </si>
  <si>
    <t xml:space="preserve">Smurtą ar smurto pavojų patyrė nuo  sutuoktinės ar partnerės (-io) (įregistruota partnerystė), vnt. </t>
  </si>
  <si>
    <t>Smurtą ar smurto pavojų patyrė nuo sugyventinės (-io) , vnt.</t>
  </si>
  <si>
    <t>Smurtą ar smurto pavojų patyrė nuo buvusios sutuoktinės (nutraukta santuoka) ar partnerės (-io) (nutraukta partnerystė), vnt.</t>
  </si>
  <si>
    <t>Smurtą ar smurto pavojų patyrė nuo buvusios (-io) sugyventinės (-io), vnt.</t>
  </si>
  <si>
    <r>
      <t xml:space="preserve">IŠ VISO  </t>
    </r>
    <r>
      <rPr>
        <i/>
        <sz val="11"/>
        <rFont val="Aptos Narrow"/>
        <family val="2"/>
        <charset val="186"/>
        <scheme val="minor"/>
      </rPr>
      <t xml:space="preserve"> (turi sutapti su stulpeliuose D, E, F esančių duomenų  suma)       </t>
    </r>
    <r>
      <rPr>
        <b/>
        <sz val="11"/>
        <rFont val="Aptos Narrow"/>
        <family val="2"/>
        <charset val="186"/>
        <scheme val="minor"/>
      </rPr>
      <t xml:space="preserve">                                    </t>
    </r>
  </si>
  <si>
    <t>**– Į šią sąvoką patenka tiek smurto artimoje aplinkoje pavojų keliantys asmenys, kuriems skirtas apsaugos nuo smurto artimoje aplinkoje orderis, tiek asmenys, kuriems pradėtas ikiteisminis tyrimas nustačius nusikalstamos veikos požymius (vadovaujantis LR Apsaugos nuo smurto artimoje aplinkoje įstatymo 12 str. 1 d. 1 ir 2 p.)</t>
  </si>
  <si>
    <t xml:space="preserve">Pakartotinai besikreipusių  į SKPC unikalių suaugusių asmenų, skaičius (jei informacija gauta iš Įstatymo 13 straipsnio 2–4 dalyse nurodytų institucijų ir (ar) įstaigų ar jei tikslinės grupės atstovas kreipėsi savarankiškai), vnt.  </t>
  </si>
  <si>
    <r>
      <t>Tarpininkavimo pagalbos kartai</t>
    </r>
    <r>
      <rPr>
        <b/>
        <sz val="11"/>
        <color theme="1"/>
        <rFont val="Aptos Narrow"/>
        <family val="2"/>
        <charset val="186"/>
        <scheme val="minor"/>
      </rPr>
      <t>***</t>
    </r>
    <r>
      <rPr>
        <sz val="11"/>
        <color theme="1"/>
        <rFont val="Aptos Narrow"/>
        <family val="2"/>
        <charset val="186"/>
        <scheme val="minor"/>
      </rPr>
      <t xml:space="preserve">, vnt. </t>
    </r>
  </si>
  <si>
    <t xml:space="preserve">Asmens palydėjimo pagalbos kartai, vnt. </t>
  </si>
  <si>
    <t>Ekspertinio vertinimo pagalbos kartai, vnt.</t>
  </si>
  <si>
    <t xml:space="preserve">Specializuotos psichologo pagalbos kartai, vnt. </t>
  </si>
  <si>
    <t xml:space="preserve">Specializuotos teisinko pagalbos kartai, vnt. </t>
  </si>
  <si>
    <t xml:space="preserve">IŠ VISO:                                       </t>
  </si>
  <si>
    <t>***– pagal Tvarkos aprašo I skyrių, į tarpininkavimo pagalbą apima ir dalyvavimą atvejo vadybos posėdžiuose</t>
  </si>
  <si>
    <t>Konsultanto konsultacijų, suteiktų telefonu, skaičius, vnt.</t>
  </si>
  <si>
    <t>Psichologo konsultacijų, suteiktų telefonu, skaičius, vnt.</t>
  </si>
  <si>
    <t>Teisininko konsultacijų, suteiktų telefonu, skaičius, vnt.</t>
  </si>
  <si>
    <t>Konsultanto konsultacijų, suteiktų   el. paštu, skaičius, vnt.</t>
  </si>
  <si>
    <t>Psichologo konsultacijų, suteiktų   el. paštu, skaičius, vnt.</t>
  </si>
  <si>
    <t>Teisininko konsultacijų, suteiktų   el. paštu, skaičius, vnt.</t>
  </si>
  <si>
    <t>Konsultanto konsultacijų, suteiktų gyvo kontakto būdu, skaičius, vnt.</t>
  </si>
  <si>
    <t>Psichologo konsultacijų, suteiktų gyvo kontakto būdu, skaičius, vnt.</t>
  </si>
  <si>
    <t>Teisisininko konsultacijų, suteiktų gyvo kontakto būdu, skaičius, vnt.</t>
  </si>
  <si>
    <r>
      <t xml:space="preserve">IŠ VISO:    </t>
    </r>
    <r>
      <rPr>
        <i/>
        <sz val="11"/>
        <color theme="1"/>
        <rFont val="Aptos Narrow"/>
        <family val="2"/>
        <charset val="186"/>
        <scheme val="minor"/>
      </rPr>
      <t xml:space="preserve">turi sutapti su 11. lentelėje informavimo, konsultavimo, teisininko ir psichologo pagalbų skaičiumi iš viso      </t>
    </r>
    <r>
      <rPr>
        <b/>
        <sz val="11"/>
        <color theme="1"/>
        <rFont val="Aptos Narrow"/>
        <family val="2"/>
        <charset val="186"/>
        <scheme val="minor"/>
      </rPr>
      <t xml:space="preserve">                         </t>
    </r>
  </si>
  <si>
    <t>Leidyba (biuleteniai ir kiti leidiniai), nurodant atskirų priemonių bendrą veiklų skaičių, vnt.</t>
  </si>
  <si>
    <t>Interneto paslaugos, nurodant atskirų priemonių bendrą veiklų skaičių, vnt.</t>
  </si>
  <si>
    <t>Televizijos programos, vaizdo pranešimai, vaizdo pranešimų kampanijos, nurodant atskirų priemonių bendrą veiklų skaičių, vnt.</t>
  </si>
  <si>
    <t>Radijo programos,  garso pranešimai, garso pranešimų kampanijos, nurodant atskirų priemonių bendrą veiklų skaičių, vnt.</t>
  </si>
  <si>
    <t>Infromavimas laikraščiuose, žurnaluose, nurodant atskirų priemonių bendrą veiklų skaičių, vnt.</t>
  </si>
  <si>
    <t>Kitos visuomenės informavimo priemonės, nurodant atskirų priemonių bendrą veiklų skaičių, vnt.</t>
  </si>
  <si>
    <t xml:space="preserve">IŠ VISO:                                </t>
  </si>
  <si>
    <r>
      <t xml:space="preserve">****– nurodomas atskirų, savo turiniu unikalių viešinimo veiklų ir priemonių skaičius. 
</t>
    </r>
    <r>
      <rPr>
        <b/>
        <i/>
        <sz val="11"/>
        <color theme="1"/>
        <rFont val="Aptos Narrow"/>
        <family val="2"/>
        <charset val="186"/>
        <scheme val="minor"/>
      </rPr>
      <t xml:space="preserve">Pavyzdys: sumaketavote 2 savo turiniu skirtingas skrajutes ir jas išleidote, tuomet stulpelyje „Leidyba (biuleteniai ir kiti leidiniai), nurodant atskirų priemonių bendrą veiklų skaičių, vnt.“ turite nurodyti skaičių 2, nepaisant to, kad vienos skrajutės tiražas – 1000 vnt., kitos – 1500 vnt. 
Pavyzdys Nr. 2: parengėte 2 skirtingus „banerius“ (skydelius), stulpelyje „Interneto paslaugos, nurodant atskirų priemonių bendrą veiklų skaičių, vnt.“ nurodote skaičių 2, nepaisant to, kad „baneris“ (skydelis) buvo patalpintas 8-iose interneto svetainėse. </t>
    </r>
  </si>
  <si>
    <r>
      <t>Smurtą ar smurto pavojų patyrė nuo brolio (įbrolio) ar sesers (įseserės)</t>
    </r>
    <r>
      <rPr>
        <b/>
        <sz val="11"/>
        <rFont val="Aptos Narrow"/>
        <family val="2"/>
        <scheme val="minor"/>
      </rPr>
      <t>,</t>
    </r>
    <r>
      <rPr>
        <sz val="11"/>
        <rFont val="Aptos Narrow"/>
        <family val="2"/>
        <scheme val="minor"/>
      </rPr>
      <t xml:space="preserve"> vnt. </t>
    </r>
  </si>
  <si>
    <t>Konsultanto konsultacijų, suteiktų per internetines vaizdo skambučių platformas, skaičius, vnt.</t>
  </si>
  <si>
    <t>Psichologo konsultacijų, suteiktų per internetines vaizdo skambučių platformas, skaičius, vnt.</t>
  </si>
  <si>
    <t>Teisininko konsultacijų, suteiktų per internetines vaizdo skambučių platformas, skaičius, vnt.</t>
  </si>
  <si>
    <t>Specializuotą kompleksinę pagalbą gavusios  moterys su negalia, vnt.</t>
  </si>
  <si>
    <t>Specializuotą kompleksinę pagalbą gavę  vyrai su negalia, vnt.</t>
  </si>
  <si>
    <t>Specializuotą kompleksinę pagalbą gavę  asmenys, nenurodę lyties, su negalia, vnt.</t>
  </si>
  <si>
    <t>Unikalūs asmenys, užregistruoti iki 2025 m. sausio 1 d., bet pagalbą gavę 2025 metais</t>
  </si>
  <si>
    <t>Unikalūs asmenys, užegistruoti ir gavę pagalbą nuo 2025 m. sausio 1 d.</t>
  </si>
  <si>
    <t>Unikalūs  pilnamečiai asmenys, kurie kreipėsi savarankiškai, vnt.</t>
  </si>
  <si>
    <r>
      <t>02. Per ataskaitinį laikotarpį (nuo 2025 m. sausio 1 d.) pranešimų, gautų iš institucijų, skaičius, taip pat užregistruoti unikalūs asmenys (unikalūs pilnamečiai asmenys), kurie kreipėsi savarankiškai, vnt. (</t>
    </r>
    <r>
      <rPr>
        <i/>
        <sz val="11"/>
        <rFont val="Aptos Narrow"/>
        <family val="2"/>
        <scheme val="minor"/>
      </rPr>
      <t>pranešimai apie nepilnamečius asmenis neįtraukiami)</t>
    </r>
    <r>
      <rPr>
        <sz val="11"/>
        <rFont val="Aptos Narrow"/>
        <family val="2"/>
        <scheme val="minor"/>
      </rPr>
      <t xml:space="preserve"> </t>
    </r>
    <r>
      <rPr>
        <b/>
        <i/>
        <sz val="11"/>
        <rFont val="Aptos Narrow"/>
        <family val="2"/>
        <scheme val="minor"/>
      </rPr>
      <t xml:space="preserve"> pagal gairių 22.1.1 iki 22.1.7 punktus        </t>
    </r>
    <r>
      <rPr>
        <sz val="11"/>
        <rFont val="Aptos Narrow"/>
        <family val="2"/>
        <scheme val="minor"/>
      </rPr>
      <t xml:space="preserve">                                      </t>
    </r>
  </si>
  <si>
    <r>
      <t xml:space="preserve">03. Per ataskaitinį laikotarpį (nuo 2025 m. sausio 1 d.) užregistruotų suaugusių unikalių asmenų skaičiaus detalizacija pagal pagalbos suteikimą ar nesuteikimą, vnt.                                                   </t>
    </r>
    <r>
      <rPr>
        <i/>
        <sz val="11"/>
        <rFont val="Aptos Narrow"/>
        <family val="2"/>
        <scheme val="minor"/>
      </rPr>
      <t xml:space="preserve">(informacija apie nepilnamečius asmenis neįtraukiama)  </t>
    </r>
    <r>
      <rPr>
        <sz val="11"/>
        <rFont val="Aptos Narrow"/>
        <family val="2"/>
        <scheme val="minor"/>
      </rPr>
      <t xml:space="preserve"> </t>
    </r>
    <r>
      <rPr>
        <b/>
        <i/>
        <sz val="11"/>
        <rFont val="Aptos Narrow"/>
        <family val="2"/>
        <scheme val="minor"/>
      </rPr>
      <t xml:space="preserve">pagal gairių 22.1.8 iki 22.1.11 punktus    </t>
    </r>
    <r>
      <rPr>
        <sz val="11"/>
        <rFont val="Aptos Narrow"/>
        <family val="2"/>
        <scheme val="minor"/>
      </rPr>
      <t xml:space="preserve">       </t>
    </r>
    <r>
      <rPr>
        <i/>
        <sz val="10"/>
        <rFont val="Aptos Narrow"/>
        <family val="2"/>
        <scheme val="minor"/>
      </rPr>
      <t xml:space="preserve">     </t>
    </r>
    <r>
      <rPr>
        <sz val="11"/>
        <rFont val="Aptos Narrow"/>
        <family val="2"/>
        <scheme val="minor"/>
      </rPr>
      <t xml:space="preserve">           </t>
    </r>
  </si>
  <si>
    <t xml:space="preserve">Asmenų, užregistruotų iki 2024-12-31 ir dėl kurių ataskaitiniu laikotarpiu atliktas ekspertinis vertinimas, skaičius, vnt. </t>
  </si>
  <si>
    <t xml:space="preserve">Asmenų, užregistruotų nuo 2025-01-01 ir dėl kurių ataskaitiniu laikotarpiu atliktas ekspertinis vertinimas, skaičius, vnt. </t>
  </si>
  <si>
    <r>
      <t xml:space="preserve">04. Unikalių suaugusių tikslinės grupės atstovų, dėl kurių per ataskaitinį laikotarpį (nuo 2025 m. sausio 1 d.) atliktas ekspertinis vertinimas, skaičius, vnt.                                                                                                                                                                                                                                                                                   </t>
    </r>
    <r>
      <rPr>
        <i/>
        <sz val="11"/>
        <rFont val="Aptos Narrow"/>
        <family val="2"/>
        <scheme val="minor"/>
      </rPr>
      <t>(informacija apie nepilnamečius asmenis neįtraukiama)</t>
    </r>
    <r>
      <rPr>
        <sz val="11"/>
        <rFont val="Aptos Narrow"/>
        <family val="2"/>
        <scheme val="minor"/>
      </rPr>
      <t xml:space="preserve"> </t>
    </r>
    <r>
      <rPr>
        <b/>
        <sz val="11"/>
        <rFont val="Aptos Narrow"/>
        <family val="2"/>
        <scheme val="minor"/>
      </rPr>
      <t xml:space="preserve">pagal gairių  22.1.12 punktą  </t>
    </r>
    <r>
      <rPr>
        <sz val="11"/>
        <rFont val="Aptos Narrow"/>
        <family val="2"/>
        <scheme val="minor"/>
      </rPr>
      <t xml:space="preserve">     </t>
    </r>
  </si>
  <si>
    <r>
      <t xml:space="preserve">05. Per ataskaitinį laikotarpį (nuo 2025 m. sausio 1 d.) specializuotą kompleksinę pagalbą gavusių unikalių suaugusių asmenų skaičius savivaldybėje (-ėse) ir jų pasiskirstymas pagal lytį, vnt.                                                                                                                                                                                                                         </t>
    </r>
    <r>
      <rPr>
        <i/>
        <sz val="11"/>
        <rFont val="Aptos Narrow"/>
        <family val="2"/>
        <scheme val="minor"/>
      </rPr>
      <t xml:space="preserve">(informacija apie nepilnamečius asmenis neįtraukiama)       </t>
    </r>
    <r>
      <rPr>
        <b/>
        <sz val="11"/>
        <rFont val="Aptos Narrow"/>
        <family val="2"/>
        <scheme val="minor"/>
      </rPr>
      <t xml:space="preserve">pagal gairių 22.2.2 punktą  </t>
    </r>
    <r>
      <rPr>
        <i/>
        <sz val="11"/>
        <rFont val="Aptos Narrow"/>
        <family val="2"/>
        <scheme val="minor"/>
      </rPr>
      <t xml:space="preserve">      </t>
    </r>
  </si>
  <si>
    <r>
      <t xml:space="preserve">06. Per ataskaitinį laikotarpį (nuo 2025 m. sausio 1 d.) specializuotą kompleksinę pagalbą gavusių unikalių suaugusių asmenų su negalia skaičius savivaldybėje (-ėse), vnt.                                                                                                                                                                                                                                                            </t>
    </r>
    <r>
      <rPr>
        <i/>
        <sz val="11"/>
        <rFont val="Aptos Narrow"/>
        <family val="2"/>
        <scheme val="minor"/>
      </rPr>
      <t xml:space="preserve">  (informacija apie nepilnamečius asmenis su negalia neįtraukiama)  </t>
    </r>
    <r>
      <rPr>
        <sz val="11"/>
        <rFont val="Aptos Narrow"/>
        <family val="2"/>
        <scheme val="minor"/>
      </rPr>
      <t xml:space="preserve">         </t>
    </r>
    <r>
      <rPr>
        <i/>
        <sz val="11"/>
        <rFont val="Aptos Narrow"/>
        <family val="2"/>
        <scheme val="minor"/>
      </rPr>
      <t xml:space="preserve"> </t>
    </r>
    <r>
      <rPr>
        <b/>
        <sz val="11"/>
        <rFont val="Aptos Narrow"/>
        <family val="2"/>
        <scheme val="minor"/>
      </rPr>
      <t xml:space="preserve">pagal gairių 22.2.1 punktą </t>
    </r>
    <r>
      <rPr>
        <sz val="11"/>
        <rFont val="Aptos Narrow"/>
        <family val="2"/>
        <scheme val="minor"/>
      </rPr>
      <t xml:space="preserve"> </t>
    </r>
  </si>
  <si>
    <r>
      <t xml:space="preserve">07. Per ataskaitinį laikotarpį (nuo 2025 m. sausio 1 d.) specializuotą kompleksinę pagalbą gavusių unikalių suaugusių asmenų pasiskirstymas pagal lytį ir amžiaus grupes, vnt.                          </t>
    </r>
    <r>
      <rPr>
        <i/>
        <sz val="11"/>
        <rFont val="Aptos Narrow"/>
        <family val="2"/>
        <scheme val="minor"/>
      </rPr>
      <t xml:space="preserve"> (informacija apie nepilnamečius asmenis neįtraukiama)     </t>
    </r>
    <r>
      <rPr>
        <b/>
        <sz val="11"/>
        <rFont val="Aptos Narrow"/>
        <family val="2"/>
        <scheme val="minor"/>
      </rPr>
      <t xml:space="preserve">  pagal gairių 22.2.3 punktą    </t>
    </r>
    <r>
      <rPr>
        <sz val="11"/>
        <rFont val="Aptos Narrow"/>
        <family val="2"/>
        <scheme val="minor"/>
      </rPr>
      <t xml:space="preserve">  </t>
    </r>
  </si>
  <si>
    <r>
      <t xml:space="preserve">08.  Per ataskaitinį laikotarpį (nuo 2025 m. sausio 1 d.) specializuotą kompleksinę pagalbą gavusių unikalių suaugusių </t>
    </r>
    <r>
      <rPr>
        <b/>
        <sz val="11"/>
        <rFont val="Aptos Narrow"/>
        <family val="2"/>
        <scheme val="minor"/>
      </rPr>
      <t>moterų</t>
    </r>
    <r>
      <rPr>
        <sz val="11"/>
        <rFont val="Aptos Narrow"/>
        <family val="2"/>
        <scheme val="minor"/>
      </rPr>
      <t xml:space="preserve"> šeiminis ryšys smurtą artimoje aplinkoje panaudojusiu</t>
    </r>
    <r>
      <rPr>
        <b/>
        <sz val="11"/>
        <rFont val="Aptos Narrow"/>
        <family val="2"/>
        <scheme val="minor"/>
      </rPr>
      <t>*</t>
    </r>
    <r>
      <rPr>
        <sz val="11"/>
        <rFont val="Aptos Narrow"/>
        <family val="2"/>
        <scheme val="minor"/>
      </rPr>
      <t xml:space="preserve">  asmeniu skaičius, vnt.                                                                                                                                                                                                       </t>
    </r>
    <r>
      <rPr>
        <i/>
        <sz val="11"/>
        <rFont val="Aptos Narrow"/>
        <family val="2"/>
        <scheme val="minor"/>
      </rPr>
      <t xml:space="preserve">  (informacija apie nepilnamečius asmenis neįtraukiama)     </t>
    </r>
    <r>
      <rPr>
        <b/>
        <sz val="11"/>
        <rFont val="Aptos Narrow"/>
        <family val="2"/>
        <scheme val="minor"/>
      </rPr>
      <t xml:space="preserve"> pagal gairių 22.2.4 punktą  </t>
    </r>
  </si>
  <si>
    <t>Smurtą ar smurto pavojų patyrė nuo sutuoktinio ar partnerio (-ės) (įregistruota partnerystė), bet gyvena atskirai (separacija ir (ar) faktinis gyvenimas skyriumi), vnt.</t>
  </si>
  <si>
    <r>
      <t xml:space="preserve">09. Per ataskaitinį laikotarpį (nuo 2025 m. sausio 1 d.) specializuotą kompleksinę pagalbą gavusių unikalių suaugusių </t>
    </r>
    <r>
      <rPr>
        <b/>
        <i/>
        <sz val="11"/>
        <rFont val="Aptos Narrow"/>
        <family val="2"/>
        <scheme val="minor"/>
      </rPr>
      <t>vyrų</t>
    </r>
    <r>
      <rPr>
        <sz val="11"/>
        <rFont val="Aptos Narrow"/>
        <family val="2"/>
        <scheme val="minor"/>
      </rPr>
      <t xml:space="preserve"> šeiminis ryšys, smurtą artimoje aplinkoje panaudosjusiu</t>
    </r>
    <r>
      <rPr>
        <b/>
        <sz val="11"/>
        <rFont val="Aptos Narrow"/>
        <family val="2"/>
        <scheme val="minor"/>
      </rPr>
      <t>**</t>
    </r>
    <r>
      <rPr>
        <sz val="11"/>
        <rFont val="Aptos Narrow"/>
        <family val="2"/>
        <scheme val="minor"/>
      </rPr>
      <t xml:space="preserve"> asmeniu skaičius, vnt.      </t>
    </r>
    <r>
      <rPr>
        <i/>
        <sz val="11"/>
        <rFont val="Aptos Narrow"/>
        <family val="2"/>
        <scheme val="minor"/>
      </rPr>
      <t xml:space="preserve">  (informacija apie nepilnamečius asmenis neįtraukiama)        </t>
    </r>
    <r>
      <rPr>
        <b/>
        <sz val="11"/>
        <rFont val="Aptos Narrow"/>
        <family val="2"/>
        <scheme val="minor"/>
      </rPr>
      <t xml:space="preserve">pagal gairių 22.2.4 punktą  </t>
    </r>
  </si>
  <si>
    <r>
      <t xml:space="preserve">10. Per ataskaitinį laikotarpį (nuo 2025 m. sausio 1 d.) pakartotinai į SKPC besikreipusių unikalių suaugusių asmenų, skaičius (jei informacija gauta iš Įstatymo 13 straipsnio 2–4 dalyse nurodytų institucijų ir (ar) įstaigų ar jei tikslinės grupės atstovas kreipėsi savarankiškai), vnt.                                                                                                                                                                                                                                                                                             </t>
    </r>
    <r>
      <rPr>
        <i/>
        <sz val="11"/>
        <rFont val="Aptos Narrow"/>
        <family val="2"/>
        <scheme val="minor"/>
      </rPr>
      <t xml:space="preserve"> (informacija apie nepilnamečius asmenis neįtraukiama) </t>
    </r>
    <r>
      <rPr>
        <sz val="11"/>
        <rFont val="Aptos Narrow"/>
        <family val="2"/>
        <scheme val="minor"/>
      </rPr>
      <t xml:space="preserve"> </t>
    </r>
    <r>
      <rPr>
        <i/>
        <sz val="11"/>
        <rFont val="Aptos Narrow"/>
        <family val="2"/>
        <scheme val="minor"/>
      </rPr>
      <t xml:space="preserve">   </t>
    </r>
    <r>
      <rPr>
        <sz val="11"/>
        <rFont val="Aptos Narrow"/>
        <family val="2"/>
        <scheme val="minor"/>
      </rPr>
      <t xml:space="preserve">  </t>
    </r>
    <r>
      <rPr>
        <b/>
        <sz val="11"/>
        <rFont val="Aptos Narrow"/>
        <family val="2"/>
        <scheme val="minor"/>
      </rPr>
      <t xml:space="preserve">pagal gairių 22.2.5 punktą  </t>
    </r>
    <r>
      <rPr>
        <sz val="11"/>
        <rFont val="Aptos Narrow"/>
        <family val="2"/>
        <scheme val="minor"/>
      </rPr>
      <t xml:space="preserve">                                                                                                                                                                                               </t>
    </r>
  </si>
  <si>
    <r>
      <t xml:space="preserve">11. Informacija apie per ataskaitinį laikotarpį (nuo 2025 m. sausio 1 d.) suaugusiems asmenims suteiktą pagalbų skaičių pagal pagalbos rūšis, vnt.  </t>
    </r>
    <r>
      <rPr>
        <b/>
        <sz val="11"/>
        <rFont val="Aptos Narrow"/>
        <family val="2"/>
        <scheme val="minor"/>
      </rPr>
      <t>pagal gairių 22.3 punktą</t>
    </r>
    <r>
      <rPr>
        <sz val="11"/>
        <rFont val="Aptos Narrow"/>
        <family val="2"/>
        <scheme val="minor"/>
      </rPr>
      <t xml:space="preserve">    </t>
    </r>
  </si>
  <si>
    <r>
      <t xml:space="preserve">12. Per ataskaitinį laikotarpį (nuo 2025 m. sausio 1 d.) suaugusiems asmenims suteiktų konsultacijų, skaičius, vnt.  </t>
    </r>
    <r>
      <rPr>
        <b/>
        <sz val="11"/>
        <rFont val="Aptos Narrow"/>
        <family val="2"/>
        <scheme val="minor"/>
      </rPr>
      <t xml:space="preserve">pagal gairių 22.4 punktą    </t>
    </r>
  </si>
  <si>
    <r>
      <t xml:space="preserve">13. Informacija apie per ataskaitinį laikotarpį (nuo 2025 m. sausio 1 d.) SKPC inicijuotas ir vykdytas specializuotos kompleksinės pagalbos viešinimo </t>
    </r>
    <r>
      <rPr>
        <b/>
        <sz val="11"/>
        <rFont val="Aptos Narrow"/>
        <family val="2"/>
        <scheme val="minor"/>
      </rPr>
      <t>veiklas</t>
    </r>
    <r>
      <rPr>
        <sz val="11"/>
        <rFont val="Aptos Narrow"/>
        <family val="2"/>
        <scheme val="minor"/>
      </rPr>
      <t>, viešinimo priemonių rūšis ir jų skaičių</t>
    </r>
    <r>
      <rPr>
        <b/>
        <sz val="11"/>
        <rFont val="Aptos Narrow"/>
        <family val="2"/>
        <scheme val="minor"/>
      </rPr>
      <t>****</t>
    </r>
    <r>
      <rPr>
        <sz val="11"/>
        <rFont val="Aptos Narrow"/>
        <family val="2"/>
        <scheme val="minor"/>
      </rPr>
      <t xml:space="preserve">, vnt. </t>
    </r>
    <r>
      <rPr>
        <b/>
        <sz val="11"/>
        <rFont val="Aptos Narrow"/>
        <family val="2"/>
        <scheme val="minor"/>
      </rPr>
      <t>pagal gairių 22.5 punktą</t>
    </r>
  </si>
  <si>
    <t>Specializuotą kompleksinę pagalbą gavusios moterys, vnt.</t>
  </si>
  <si>
    <t>Informavimo ir konsultavimo pagalbos kartai, vnt.</t>
  </si>
  <si>
    <t>Šiaulių raj.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</si>
</sst>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charset val="186"/>
      <scheme val="minor"/>
    </font>
    <font>
      <b/>
      <sz val="11"/>
      <color theme="1"/>
      <name val="Aptos Narrow"/>
      <family val="2"/>
      <charset val="186"/>
      <scheme val="minor"/>
    </font>
    <font>
      <i/>
      <sz val="11"/>
      <color theme="1"/>
      <name val="Aptos Narrow"/>
      <family val="2"/>
      <charset val="186"/>
      <scheme val="minor"/>
    </font>
    <font>
      <sz val="11"/>
      <name val="Aptos Narrow"/>
      <family val="2"/>
      <charset val="186"/>
      <scheme val="minor"/>
    </font>
    <font>
      <i/>
      <sz val="11"/>
      <name val="Aptos Narrow"/>
      <family val="2"/>
      <charset val="186"/>
      <scheme val="minor"/>
    </font>
    <font>
      <b/>
      <i/>
      <sz val="11"/>
      <name val="Aptos Narrow"/>
      <family val="2"/>
      <charset val="186"/>
      <scheme val="minor"/>
    </font>
    <font>
      <b/>
      <sz val="11"/>
      <name val="Aptos Narrow"/>
      <family val="2"/>
      <charset val="186"/>
      <scheme val="minor"/>
    </font>
    <font>
      <b/>
      <sz val="11"/>
      <name val="Aptos Narrow"/>
      <family val="2"/>
      <scheme val="minor"/>
    </font>
    <font>
      <sz val="11"/>
      <name val="Aptos Narrow"/>
      <family val="2"/>
      <scheme val="minor"/>
    </font>
    <font>
      <sz val="11"/>
      <color rgb="FFFF0000"/>
      <name val="Aptos Narrow"/>
      <family val="2"/>
      <scheme val="minor"/>
    </font>
    <font>
      <b/>
      <sz val="11"/>
      <color rgb="FFFF0000"/>
      <name val="Aptos Narrow"/>
      <family val="2"/>
      <scheme val="minor"/>
    </font>
    <font>
      <b/>
      <i/>
      <sz val="11"/>
      <color theme="1"/>
      <name val="Aptos Narrow"/>
      <family val="2"/>
      <charset val="186"/>
      <scheme val="minor"/>
    </font>
    <font>
      <b/>
      <sz val="11"/>
      <color rgb="FFFF0000"/>
      <name val="Aptos Narrow"/>
      <family val="2"/>
      <charset val="186"/>
      <scheme val="minor"/>
    </font>
    <font>
      <strike/>
      <sz val="11"/>
      <color rgb="FFFF0000"/>
      <name val="Aptos Narrow"/>
      <family val="2"/>
      <charset val="186"/>
      <scheme val="minor"/>
    </font>
    <font>
      <b/>
      <strike/>
      <sz val="11"/>
      <color rgb="FFFF0000"/>
      <name val="Aptos Narrow"/>
      <family val="2"/>
      <charset val="186"/>
      <scheme val="minor"/>
    </font>
    <font>
      <b/>
      <i/>
      <sz val="11"/>
      <name val="Aptos Narrow"/>
      <family val="2"/>
      <scheme val="minor"/>
    </font>
    <font>
      <i/>
      <sz val="11"/>
      <name val="Aptos Narrow"/>
      <family val="2"/>
      <scheme val="minor"/>
    </font>
    <font>
      <i/>
      <sz val="10"/>
      <name val="Aptos Narrow"/>
      <family val="2"/>
      <scheme val="minor"/>
    </font>
    <font>
      <sz val="11"/>
      <color theme="1"/>
      <name val="Arial"/>
      <family val="2"/>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s>
  <cellStyleXfs count="1">
    <xf numFmtId="0" fontId="0" fillId="0" borderId="0"/>
  </cellStyleXfs>
  <cellXfs count="105">
    <xf numFmtId="0" fontId="0" fillId="0" borderId="0" xfId="0"/>
    <xf numFmtId="0" fontId="0" fillId="0" borderId="0" xfId="0" applyProtection="1">
      <protection locked="0"/>
    </xf>
    <xf numFmtId="0" fontId="0" fillId="0" borderId="0" xfId="0" applyAlignment="1" applyProtection="1">
      <alignment horizontal="left"/>
      <protection locked="0"/>
    </xf>
    <xf numFmtId="0" fontId="0" fillId="0" borderId="1" xfId="0" applyBorder="1" applyAlignment="1" applyProtection="1">
      <alignment horizontal="center" vertical="center"/>
      <protection locked="0"/>
    </xf>
    <xf numFmtId="0" fontId="0" fillId="0" borderId="1" xfId="0"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0" fillId="0" borderId="0" xfId="0" applyAlignment="1" applyProtection="1">
      <alignment wrapText="1"/>
      <protection locked="0"/>
    </xf>
    <xf numFmtId="0" fontId="3"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0" fillId="0" borderId="1" xfId="0" applyBorder="1" applyProtection="1">
      <protection locked="0"/>
    </xf>
    <xf numFmtId="0" fontId="1" fillId="0" borderId="1" xfId="0" applyFont="1" applyBorder="1" applyAlignment="1" applyProtection="1">
      <alignment wrapText="1"/>
      <protection locked="0"/>
    </xf>
    <xf numFmtId="0" fontId="6"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0" fillId="0" borderId="0" xfId="0" applyAlignment="1" applyProtection="1">
      <alignment horizontal="center" wrapText="1"/>
      <protection locked="0"/>
    </xf>
    <xf numFmtId="0" fontId="8" fillId="0" borderId="1" xfId="0" applyFont="1" applyBorder="1" applyAlignment="1" applyProtection="1">
      <alignment horizontal="center" vertical="center"/>
      <protection locked="0"/>
    </xf>
    <xf numFmtId="0" fontId="8" fillId="0" borderId="1" xfId="0" applyFont="1" applyBorder="1" applyAlignment="1" applyProtection="1">
      <alignment horizontal="center" vertical="center" wrapText="1"/>
      <protection locked="0"/>
    </xf>
    <xf numFmtId="0" fontId="6" fillId="0" borderId="0" xfId="0" applyFont="1" applyAlignment="1">
      <alignment horizontal="center" vertical="center" wrapText="1"/>
    </xf>
    <xf numFmtId="0" fontId="0" fillId="0" borderId="1" xfId="0" applyBorder="1" applyAlignment="1" applyProtection="1">
      <alignment horizontal="center"/>
      <protection locked="0"/>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 fillId="0" borderId="0" xfId="0" applyFont="1" applyAlignment="1" applyProtection="1">
      <alignment horizontal="center" wrapText="1"/>
      <protection locked="0"/>
    </xf>
    <xf numFmtId="0" fontId="3" fillId="0" borderId="1" xfId="0" applyFont="1" applyBorder="1" applyAlignment="1" applyProtection="1">
      <alignment horizontal="center" wrapText="1"/>
      <protection locked="0"/>
    </xf>
    <xf numFmtId="0" fontId="0" fillId="0" borderId="1" xfId="0" applyBorder="1" applyAlignment="1" applyProtection="1">
      <alignment horizontal="center" wrapText="1"/>
      <protection locked="0"/>
    </xf>
    <xf numFmtId="0" fontId="3"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protection locked="0"/>
    </xf>
    <xf numFmtId="0" fontId="6" fillId="0" borderId="1" xfId="0" applyFont="1" applyBorder="1" applyAlignment="1" applyProtection="1">
      <alignment horizontal="center" vertical="center"/>
      <protection locked="0"/>
    </xf>
    <xf numFmtId="0" fontId="1" fillId="0" borderId="0" xfId="0" applyFont="1" applyAlignment="1" applyProtection="1">
      <alignment wrapText="1"/>
      <protection locked="0"/>
    </xf>
    <xf numFmtId="0" fontId="1" fillId="0" borderId="0" xfId="0" applyFont="1" applyAlignment="1">
      <alignment horizontal="center" wrapText="1"/>
    </xf>
    <xf numFmtId="0" fontId="11" fillId="0" borderId="0" xfId="0" applyFont="1" applyAlignment="1">
      <alignment horizontal="center"/>
    </xf>
    <xf numFmtId="0" fontId="1" fillId="0" borderId="0" xfId="0" applyFont="1" applyAlignment="1">
      <alignment horizontal="center"/>
    </xf>
    <xf numFmtId="0" fontId="8" fillId="0" borderId="0" xfId="0" applyFont="1" applyProtection="1">
      <protection locked="0"/>
    </xf>
    <xf numFmtId="0" fontId="8" fillId="0" borderId="0" xfId="0" applyFont="1" applyAlignment="1" applyProtection="1">
      <alignment horizontal="center" wrapText="1"/>
      <protection locked="0"/>
    </xf>
    <xf numFmtId="0" fontId="3" fillId="0" borderId="3" xfId="0" applyFont="1" applyBorder="1" applyAlignment="1" applyProtection="1">
      <alignment horizontal="center" vertical="center" wrapText="1"/>
      <protection locked="0"/>
    </xf>
    <xf numFmtId="0" fontId="8" fillId="0" borderId="3"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 fillId="0" borderId="0" xfId="0" applyFont="1" applyAlignment="1" applyProtection="1">
      <alignment horizontal="center"/>
      <protection locked="0"/>
    </xf>
    <xf numFmtId="0" fontId="0" fillId="0" borderId="0" xfId="0" applyAlignment="1" applyProtection="1">
      <alignment horizontal="center" vertical="center"/>
      <protection locked="0"/>
    </xf>
    <xf numFmtId="0" fontId="7" fillId="0" borderId="1" xfId="0" applyFont="1" applyBorder="1" applyAlignment="1" applyProtection="1">
      <alignment wrapText="1"/>
      <protection locked="0"/>
    </xf>
    <xf numFmtId="0" fontId="7" fillId="0" borderId="0" xfId="0" applyFont="1" applyAlignment="1" applyProtection="1">
      <alignment horizontal="center" wrapText="1"/>
      <protection locked="0"/>
    </xf>
    <xf numFmtId="0" fontId="7" fillId="0" borderId="0" xfId="0" applyFont="1" applyAlignment="1">
      <alignment horizontal="center" wrapText="1"/>
    </xf>
    <xf numFmtId="0" fontId="3" fillId="0" borderId="6" xfId="0" applyFont="1" applyBorder="1" applyAlignment="1" applyProtection="1">
      <alignment horizontal="center" vertical="center" wrapText="1"/>
      <protection locked="0"/>
    </xf>
    <xf numFmtId="0" fontId="8" fillId="0" borderId="3"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3" fillId="0" borderId="0" xfId="0" applyFont="1" applyAlignment="1" applyProtection="1">
      <alignment horizontal="center" vertical="center"/>
      <protection locked="0"/>
    </xf>
    <xf numFmtId="0" fontId="3" fillId="0" borderId="0" xfId="0" applyFont="1" applyProtection="1">
      <protection locked="0"/>
    </xf>
    <xf numFmtId="0" fontId="3" fillId="0" borderId="0" xfId="0" applyFont="1" applyAlignment="1" applyProtection="1">
      <alignment horizontal="center" wrapText="1"/>
      <protection locked="0"/>
    </xf>
    <xf numFmtId="0" fontId="0" fillId="0" borderId="0" xfId="0" applyAlignment="1" applyProtection="1">
      <alignment horizontal="center"/>
      <protection locked="0"/>
    </xf>
    <xf numFmtId="0" fontId="13" fillId="0" borderId="0" xfId="0" applyFont="1" applyAlignment="1" applyProtection="1">
      <alignment horizontal="center" vertical="center" wrapText="1"/>
      <protection locked="0"/>
    </xf>
    <xf numFmtId="0" fontId="3" fillId="0" borderId="1" xfId="0" applyFont="1" applyBorder="1" applyProtection="1">
      <protection locked="0"/>
    </xf>
    <xf numFmtId="0" fontId="14" fillId="0" borderId="0" xfId="0" applyFont="1" applyAlignment="1" applyProtection="1">
      <alignment horizontal="center" vertical="center" wrapText="1"/>
      <protection locked="0"/>
    </xf>
    <xf numFmtId="0" fontId="13" fillId="0" borderId="0" xfId="0" applyFont="1" applyAlignment="1" applyProtection="1">
      <alignment horizontal="center" wrapText="1"/>
      <protection locked="0"/>
    </xf>
    <xf numFmtId="0" fontId="7" fillId="0" borderId="0" xfId="0" applyFont="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wrapText="1"/>
      <protection locked="0"/>
    </xf>
    <xf numFmtId="0" fontId="0" fillId="2" borderId="1" xfId="0"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0" fontId="0" fillId="2" borderId="1" xfId="0" applyFill="1" applyBorder="1" applyAlignment="1" applyProtection="1">
      <alignment horizontal="center" vertical="center" wrapText="1"/>
      <protection locked="0"/>
    </xf>
    <xf numFmtId="0" fontId="1" fillId="2" borderId="1" xfId="0" applyFont="1" applyFill="1" applyBorder="1" applyAlignment="1" applyProtection="1">
      <alignment wrapText="1"/>
      <protection locked="0"/>
    </xf>
    <xf numFmtId="0" fontId="8" fillId="2" borderId="0" xfId="0" applyFont="1" applyFill="1" applyAlignment="1" applyProtection="1">
      <alignment vertical="center" wrapText="1"/>
      <protection locked="0"/>
    </xf>
    <xf numFmtId="0" fontId="8" fillId="2" borderId="0" xfId="0" applyFont="1" applyFill="1" applyProtection="1">
      <protection locked="0"/>
    </xf>
    <xf numFmtId="0" fontId="8" fillId="2" borderId="2" xfId="0" applyFont="1" applyFill="1" applyBorder="1" applyAlignment="1" applyProtection="1">
      <alignment vertical="center" wrapText="1"/>
      <protection locked="0"/>
    </xf>
    <xf numFmtId="0" fontId="8" fillId="2" borderId="0" xfId="0" applyFont="1" applyFill="1" applyAlignment="1" applyProtection="1">
      <alignment horizontal="center" wrapText="1"/>
      <protection locked="0"/>
    </xf>
    <xf numFmtId="0" fontId="8" fillId="2" borderId="0" xfId="0" applyFont="1" applyFill="1"/>
    <xf numFmtId="0" fontId="1" fillId="0" borderId="1" xfId="0" applyFont="1" applyBorder="1" applyAlignment="1">
      <alignment horizont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wrapText="1"/>
    </xf>
    <xf numFmtId="0" fontId="6" fillId="2" borderId="1" xfId="0" applyFont="1" applyFill="1" applyBorder="1" applyAlignment="1">
      <alignment horizont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wrapText="1"/>
    </xf>
    <xf numFmtId="0" fontId="11" fillId="0" borderId="1" xfId="0" applyFont="1" applyBorder="1" applyAlignment="1">
      <alignment horizontal="center"/>
    </xf>
    <xf numFmtId="0" fontId="1" fillId="0" borderId="1" xfId="0" applyFont="1" applyBorder="1" applyAlignment="1">
      <alignment horizontal="center"/>
    </xf>
    <xf numFmtId="0" fontId="7" fillId="0" borderId="1" xfId="0" applyFont="1" applyBorder="1" applyAlignment="1">
      <alignment horizontal="center" wrapText="1"/>
    </xf>
    <xf numFmtId="0" fontId="3" fillId="0" borderId="1" xfId="0" applyFont="1" applyBorder="1" applyAlignment="1">
      <alignment horizontal="center" wrapText="1"/>
    </xf>
    <xf numFmtId="0" fontId="18" fillId="0" borderId="7" xfId="0" applyFont="1" applyBorder="1" applyAlignment="1" applyProtection="1">
      <alignment horizontal="center" wrapText="1"/>
      <protection locked="0"/>
    </xf>
    <xf numFmtId="0" fontId="18" fillId="0" borderId="8" xfId="0" applyFont="1" applyBorder="1" applyAlignment="1" applyProtection="1">
      <alignment horizontal="center" wrapText="1"/>
      <protection locked="0"/>
    </xf>
    <xf numFmtId="0" fontId="6" fillId="0" borderId="1" xfId="0" applyFont="1" applyBorder="1" applyAlignment="1">
      <alignment horizontal="center" vertical="center"/>
    </xf>
    <xf numFmtId="0" fontId="11" fillId="0" borderId="5" xfId="0" applyFont="1" applyBorder="1" applyAlignment="1">
      <alignment horizontal="left"/>
    </xf>
    <xf numFmtId="0" fontId="0" fillId="0" borderId="5" xfId="0" applyBorder="1" applyAlignment="1">
      <alignment horizontal="left"/>
    </xf>
    <xf numFmtId="0" fontId="1" fillId="0" borderId="0" xfId="0" applyFont="1" applyAlignment="1">
      <alignment horizontal="left" wrapText="1"/>
    </xf>
    <xf numFmtId="0" fontId="3" fillId="0" borderId="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1" xfId="0" applyFont="1" applyBorder="1" applyAlignment="1" applyProtection="1">
      <alignment horizontal="center"/>
      <protection locked="0"/>
    </xf>
    <xf numFmtId="0" fontId="8" fillId="2" borderId="0" xfId="0" applyFont="1" applyFill="1" applyAlignment="1" applyProtection="1">
      <alignment horizontal="left" vertical="center" wrapText="1"/>
      <protection locked="0"/>
    </xf>
    <xf numFmtId="0" fontId="8" fillId="2" borderId="0" xfId="0" applyFont="1" applyFill="1" applyAlignment="1" applyProtection="1">
      <alignment horizontal="left" wrapText="1"/>
      <protection locked="0"/>
    </xf>
    <xf numFmtId="0" fontId="1" fillId="0" borderId="1" xfId="0" applyFont="1" applyBorder="1" applyAlignment="1">
      <alignment horizontal="center"/>
    </xf>
    <xf numFmtId="0" fontId="7" fillId="0" borderId="5" xfId="0" applyFont="1" applyBorder="1" applyAlignment="1">
      <alignment horizontal="left"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8" fillId="2" borderId="2" xfId="0" applyFont="1" applyFill="1" applyBorder="1" applyAlignment="1" applyProtection="1">
      <alignment horizontal="left" vertical="center" wrapText="1"/>
      <protection locked="0"/>
    </xf>
    <xf numFmtId="0" fontId="0" fillId="0" borderId="0" xfId="0" applyAlignment="1" applyProtection="1">
      <alignment horizontal="left"/>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0" fillId="0" borderId="0" xfId="0" applyAlignment="1" applyProtection="1">
      <alignment horizontal="left" wrapText="1"/>
      <protection locked="0"/>
    </xf>
    <xf numFmtId="0" fontId="8" fillId="2" borderId="2" xfId="0" applyFont="1" applyFill="1" applyBorder="1" applyAlignment="1" applyProtection="1">
      <alignment vertical="top" wrapText="1"/>
      <protection locked="0"/>
    </xf>
    <xf numFmtId="0" fontId="8" fillId="2" borderId="0" xfId="0" applyFont="1" applyFill="1" applyAlignment="1" applyProtection="1">
      <alignment horizontal="left" vertical="top" wrapText="1"/>
      <protection locked="0"/>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F59F4-F314-4681-812B-9B7B0596A8FE}">
  <dimension ref="A1:AZ164"/>
  <sheetViews>
    <sheetView tabSelected="1" topLeftCell="A138" zoomScaleNormal="100" workbookViewId="0">
      <selection activeCell="G36" sqref="G36"/>
    </sheetView>
  </sheetViews>
  <sheetFormatPr defaultRowHeight="15" x14ac:dyDescent="0.25"/>
  <cols>
    <col min="1" max="1" width="3" style="1" customWidth="1"/>
    <col min="2" max="2" width="7.7109375" style="1" customWidth="1"/>
    <col min="3" max="3" width="24.28515625" style="1" customWidth="1"/>
    <col min="4" max="4" width="18.5703125" style="1" customWidth="1"/>
    <col min="5" max="5" width="17.42578125" style="1" customWidth="1"/>
    <col min="6" max="6" width="17.28515625" style="1" customWidth="1"/>
    <col min="7" max="7" width="23.7109375" style="1" customWidth="1"/>
    <col min="8" max="8" width="21.42578125" style="1" customWidth="1"/>
    <col min="9" max="9" width="20.7109375" style="1" customWidth="1"/>
    <col min="10" max="10" width="20" style="1" customWidth="1"/>
    <col min="11" max="14" width="16.42578125" style="1" customWidth="1"/>
    <col min="15" max="15" width="23.7109375" style="1" customWidth="1"/>
    <col min="16" max="16" width="28.140625" style="1" customWidth="1"/>
    <col min="17" max="17" width="13.7109375" style="1" customWidth="1"/>
    <col min="18" max="18" width="12.42578125" style="1" customWidth="1"/>
    <col min="19" max="19" width="16.5703125" style="1" customWidth="1"/>
    <col min="20" max="20" width="14.42578125" style="1" customWidth="1"/>
    <col min="21" max="21" width="16.28515625" style="1" customWidth="1"/>
    <col min="22" max="22" width="14.28515625" style="1" customWidth="1"/>
    <col min="23" max="24" width="12.42578125" style="1" customWidth="1"/>
    <col min="25" max="25" width="12.7109375" style="1" customWidth="1"/>
    <col min="26" max="26" width="18.28515625" style="1" customWidth="1"/>
    <col min="27" max="28" width="12.140625" style="1" customWidth="1"/>
    <col min="29" max="30" width="11.28515625" style="1" customWidth="1"/>
    <col min="31" max="31" width="20.85546875" style="1" customWidth="1"/>
    <col min="32" max="32" width="11.7109375" style="1" customWidth="1"/>
    <col min="33" max="33" width="12" style="1" customWidth="1"/>
    <col min="34" max="34" width="16.42578125" style="1" customWidth="1"/>
    <col min="35" max="52" width="8.85546875" style="1"/>
  </cols>
  <sheetData>
    <row r="1" spans="2:15" ht="52.15" customHeight="1" x14ac:dyDescent="0.25">
      <c r="B1" s="102" t="s">
        <v>0</v>
      </c>
      <c r="C1" s="102"/>
      <c r="D1" s="102"/>
      <c r="E1" s="102"/>
      <c r="F1" s="102"/>
      <c r="G1" s="102"/>
      <c r="H1" s="102"/>
    </row>
    <row r="2" spans="2:15" x14ac:dyDescent="0.25">
      <c r="B2" s="2"/>
      <c r="C2" s="2"/>
      <c r="D2" s="2"/>
      <c r="E2" s="2"/>
      <c r="F2" s="2"/>
      <c r="G2" s="2"/>
      <c r="H2" s="2"/>
    </row>
    <row r="3" spans="2:15" ht="90" x14ac:dyDescent="0.25">
      <c r="B3" s="3" t="s">
        <v>1</v>
      </c>
      <c r="C3" s="3" t="s">
        <v>2</v>
      </c>
      <c r="D3" s="57" t="s">
        <v>115</v>
      </c>
      <c r="E3" s="57" t="s">
        <v>116</v>
      </c>
      <c r="F3" s="5" t="s">
        <v>3</v>
      </c>
      <c r="G3" s="6"/>
      <c r="I3" s="7"/>
      <c r="J3" s="7"/>
      <c r="K3" s="7"/>
      <c r="L3" s="7"/>
      <c r="M3" s="7"/>
      <c r="N3" s="7"/>
      <c r="O3" s="7"/>
    </row>
    <row r="4" spans="2:15" x14ac:dyDescent="0.25">
      <c r="B4" s="3" t="s">
        <v>4</v>
      </c>
      <c r="C4" s="3" t="s">
        <v>135</v>
      </c>
      <c r="D4" s="8"/>
      <c r="E4" s="8">
        <v>216</v>
      </c>
      <c r="F4" s="70">
        <f>SUM(D4:E4)</f>
        <v>216</v>
      </c>
      <c r="G4" s="9"/>
      <c r="I4" s="7"/>
      <c r="J4" s="7"/>
      <c r="K4" s="7"/>
      <c r="L4" s="7"/>
      <c r="M4" s="7"/>
      <c r="N4" s="7"/>
      <c r="O4" s="7"/>
    </row>
    <row r="5" spans="2:15" x14ac:dyDescent="0.25">
      <c r="B5" s="3" t="s">
        <v>5</v>
      </c>
      <c r="C5" s="3"/>
      <c r="D5" s="8"/>
      <c r="E5" s="8"/>
      <c r="F5" s="70">
        <f>SUM(D5:E5)</f>
        <v>0</v>
      </c>
      <c r="G5" s="9"/>
      <c r="I5" s="7"/>
      <c r="J5" s="7"/>
      <c r="K5" s="7"/>
      <c r="L5" s="7"/>
      <c r="M5" s="7"/>
      <c r="N5" s="7"/>
      <c r="O5" s="7"/>
    </row>
    <row r="6" spans="2:15" x14ac:dyDescent="0.25">
      <c r="B6" s="3" t="s">
        <v>6</v>
      </c>
      <c r="C6" s="3"/>
      <c r="D6" s="8"/>
      <c r="E6" s="8"/>
      <c r="F6" s="70">
        <f t="shared" ref="F6:F7" si="0">SUM(D6:E6)</f>
        <v>0</v>
      </c>
      <c r="G6" s="9"/>
      <c r="I6" s="7"/>
      <c r="J6" s="7"/>
      <c r="K6" s="7"/>
      <c r="L6" s="7"/>
      <c r="M6" s="7"/>
      <c r="N6" s="7"/>
      <c r="O6" s="7"/>
    </row>
    <row r="7" spans="2:15" x14ac:dyDescent="0.25">
      <c r="B7" s="3" t="s">
        <v>7</v>
      </c>
      <c r="C7" s="3"/>
      <c r="D7" s="8"/>
      <c r="E7" s="8"/>
      <c r="F7" s="70">
        <f t="shared" si="0"/>
        <v>0</v>
      </c>
      <c r="G7" s="9"/>
      <c r="I7" s="7"/>
      <c r="J7" s="7"/>
      <c r="K7" s="7"/>
      <c r="L7" s="7"/>
      <c r="M7" s="7"/>
      <c r="N7" s="7"/>
      <c r="O7" s="7"/>
    </row>
    <row r="8" spans="2:15" x14ac:dyDescent="0.25">
      <c r="B8" s="3" t="s">
        <v>8</v>
      </c>
      <c r="C8" s="3"/>
      <c r="D8" s="10"/>
      <c r="E8" s="10"/>
      <c r="F8" s="70">
        <f>SUM(D8:E8)</f>
        <v>0</v>
      </c>
      <c r="G8" s="9"/>
    </row>
    <row r="9" spans="2:15" x14ac:dyDescent="0.25">
      <c r="B9" s="3" t="s">
        <v>9</v>
      </c>
      <c r="C9" s="3"/>
      <c r="D9" s="10"/>
      <c r="E9" s="10"/>
      <c r="F9" s="70">
        <f>SUM(D9:E9)</f>
        <v>0</v>
      </c>
      <c r="G9" s="9"/>
    </row>
    <row r="10" spans="2:15" x14ac:dyDescent="0.25">
      <c r="B10" s="3" t="s">
        <v>10</v>
      </c>
      <c r="C10" s="3"/>
      <c r="D10" s="10"/>
      <c r="E10" s="10"/>
      <c r="F10" s="70">
        <f t="shared" ref="F10:F13" si="1">SUM(D10:E10)</f>
        <v>0</v>
      </c>
      <c r="G10" s="9"/>
    </row>
    <row r="11" spans="2:15" x14ac:dyDescent="0.25">
      <c r="B11" s="3" t="s">
        <v>11</v>
      </c>
      <c r="C11" s="3"/>
      <c r="D11" s="10"/>
      <c r="E11" s="10"/>
      <c r="F11" s="70">
        <f t="shared" si="1"/>
        <v>0</v>
      </c>
      <c r="G11" s="9"/>
    </row>
    <row r="12" spans="2:15" x14ac:dyDescent="0.25">
      <c r="B12" s="3" t="s">
        <v>12</v>
      </c>
      <c r="C12" s="3"/>
      <c r="D12" s="10"/>
      <c r="E12" s="10"/>
      <c r="F12" s="70">
        <f t="shared" si="1"/>
        <v>0</v>
      </c>
      <c r="G12" s="9"/>
    </row>
    <row r="13" spans="2:15" x14ac:dyDescent="0.25">
      <c r="B13" s="3" t="s">
        <v>13</v>
      </c>
      <c r="C13" s="3"/>
      <c r="D13" s="10"/>
      <c r="E13" s="10"/>
      <c r="F13" s="70">
        <f t="shared" si="1"/>
        <v>0</v>
      </c>
      <c r="G13" s="9"/>
    </row>
    <row r="14" spans="2:15" x14ac:dyDescent="0.25">
      <c r="B14" s="11"/>
      <c r="C14" s="12" t="s">
        <v>14</v>
      </c>
      <c r="D14" s="71">
        <f>SUM(D4:D13)</f>
        <v>0</v>
      </c>
      <c r="E14" s="71">
        <f>SUM(E4:E13)</f>
        <v>216</v>
      </c>
      <c r="F14" s="70">
        <f>SUM(D14:E14)</f>
        <v>216</v>
      </c>
      <c r="G14" s="9"/>
    </row>
    <row r="18" spans="2:20" ht="36" customHeight="1" x14ac:dyDescent="0.25">
      <c r="B18" s="103" t="s">
        <v>118</v>
      </c>
      <c r="C18" s="103"/>
      <c r="D18" s="103"/>
      <c r="E18" s="103"/>
      <c r="F18" s="103"/>
      <c r="G18" s="103"/>
      <c r="H18" s="103"/>
    </row>
    <row r="19" spans="2:20" ht="90.75" thickBot="1" x14ac:dyDescent="0.3">
      <c r="B19" s="3" t="s">
        <v>1</v>
      </c>
      <c r="C19" s="3" t="s">
        <v>2</v>
      </c>
      <c r="D19" s="8" t="s">
        <v>15</v>
      </c>
      <c r="E19" s="8" t="s">
        <v>16</v>
      </c>
      <c r="F19" s="8" t="s">
        <v>17</v>
      </c>
      <c r="G19" s="8" t="s">
        <v>18</v>
      </c>
      <c r="H19" s="8" t="s">
        <v>19</v>
      </c>
      <c r="I19" s="8" t="s">
        <v>20</v>
      </c>
      <c r="J19" s="8" t="s">
        <v>21</v>
      </c>
      <c r="K19" s="13" t="s">
        <v>22</v>
      </c>
      <c r="L19" s="57" t="s">
        <v>117</v>
      </c>
      <c r="M19" s="21"/>
      <c r="N19" s="21"/>
      <c r="P19" s="14"/>
      <c r="Q19" s="15"/>
      <c r="R19" s="15"/>
      <c r="S19" s="15"/>
    </row>
    <row r="20" spans="2:20" ht="15.75" thickBot="1" x14ac:dyDescent="0.3">
      <c r="B20" s="3" t="s">
        <v>4</v>
      </c>
      <c r="C20" s="16" t="s">
        <v>135</v>
      </c>
      <c r="D20" s="81">
        <v>239</v>
      </c>
      <c r="E20" s="17"/>
      <c r="F20" s="17"/>
      <c r="G20" s="17"/>
      <c r="H20" s="17"/>
      <c r="I20" s="17"/>
      <c r="J20" s="17"/>
      <c r="K20" s="72">
        <f t="shared" ref="K20:K29" si="2">SUM(D20:J20)</f>
        <v>239</v>
      </c>
      <c r="L20" s="17">
        <v>1</v>
      </c>
      <c r="M20" s="56"/>
      <c r="N20" s="56"/>
      <c r="P20" s="18"/>
      <c r="Q20" s="15"/>
      <c r="R20" s="15"/>
      <c r="S20" s="15"/>
    </row>
    <row r="21" spans="2:20" ht="15.75" thickBot="1" x14ac:dyDescent="0.3">
      <c r="B21" s="3" t="s">
        <v>5</v>
      </c>
      <c r="C21" s="16"/>
      <c r="D21" s="82"/>
      <c r="E21" s="17"/>
      <c r="F21" s="17"/>
      <c r="G21" s="17"/>
      <c r="H21" s="17"/>
      <c r="I21" s="17"/>
      <c r="J21" s="17"/>
      <c r="K21" s="72">
        <f t="shared" si="2"/>
        <v>0</v>
      </c>
      <c r="L21" s="17"/>
      <c r="M21" s="56"/>
      <c r="N21" s="56"/>
      <c r="P21" s="18"/>
      <c r="Q21" s="15"/>
      <c r="R21" s="15"/>
      <c r="S21" s="15"/>
    </row>
    <row r="22" spans="2:20" ht="15.75" thickBot="1" x14ac:dyDescent="0.3">
      <c r="B22" s="3" t="s">
        <v>6</v>
      </c>
      <c r="C22" s="16"/>
      <c r="D22" s="82"/>
      <c r="E22" s="17"/>
      <c r="F22" s="17"/>
      <c r="G22" s="17"/>
      <c r="H22" s="17"/>
      <c r="I22" s="17"/>
      <c r="J22" s="17"/>
      <c r="K22" s="72">
        <f t="shared" si="2"/>
        <v>0</v>
      </c>
      <c r="L22" s="17"/>
      <c r="M22" s="56"/>
      <c r="N22" s="56"/>
      <c r="P22" s="18"/>
      <c r="Q22" s="15"/>
      <c r="R22" s="15"/>
      <c r="S22" s="15"/>
    </row>
    <row r="23" spans="2:20" x14ac:dyDescent="0.25">
      <c r="B23" s="3" t="s">
        <v>7</v>
      </c>
      <c r="C23" s="16"/>
      <c r="D23" s="17"/>
      <c r="E23" s="17"/>
      <c r="F23" s="17"/>
      <c r="G23" s="17"/>
      <c r="H23" s="17"/>
      <c r="I23" s="17"/>
      <c r="J23" s="17"/>
      <c r="K23" s="72">
        <f t="shared" si="2"/>
        <v>0</v>
      </c>
      <c r="L23" s="17"/>
      <c r="M23" s="56"/>
      <c r="N23" s="56"/>
      <c r="P23" s="18"/>
      <c r="Q23" s="15"/>
      <c r="R23" s="15"/>
      <c r="S23" s="15"/>
    </row>
    <row r="24" spans="2:20" x14ac:dyDescent="0.25">
      <c r="B24" s="19" t="s">
        <v>8</v>
      </c>
      <c r="C24" s="16"/>
      <c r="D24" s="17"/>
      <c r="E24" s="17"/>
      <c r="F24" s="17"/>
      <c r="G24" s="17"/>
      <c r="H24" s="17"/>
      <c r="I24" s="17"/>
      <c r="J24" s="17"/>
      <c r="K24" s="72">
        <f t="shared" si="2"/>
        <v>0</v>
      </c>
      <c r="L24" s="17"/>
      <c r="M24" s="56"/>
      <c r="N24" s="56"/>
      <c r="P24" s="18"/>
      <c r="Q24" s="15"/>
      <c r="R24" s="15"/>
      <c r="S24" s="15"/>
    </row>
    <row r="25" spans="2:20" x14ac:dyDescent="0.25">
      <c r="B25" s="19" t="s">
        <v>9</v>
      </c>
      <c r="C25" s="16"/>
      <c r="D25" s="17"/>
      <c r="E25" s="17"/>
      <c r="F25" s="17"/>
      <c r="G25" s="17"/>
      <c r="H25" s="17"/>
      <c r="I25" s="17"/>
      <c r="J25" s="17"/>
      <c r="K25" s="72">
        <f t="shared" si="2"/>
        <v>0</v>
      </c>
      <c r="L25" s="17"/>
      <c r="M25" s="56"/>
      <c r="N25" s="56"/>
      <c r="P25" s="18"/>
      <c r="Q25" s="15"/>
      <c r="R25" s="15"/>
      <c r="S25" s="15"/>
    </row>
    <row r="26" spans="2:20" x14ac:dyDescent="0.25">
      <c r="B26" s="19" t="s">
        <v>10</v>
      </c>
      <c r="C26" s="16"/>
      <c r="D26" s="17"/>
      <c r="E26" s="17"/>
      <c r="F26" s="17"/>
      <c r="G26" s="17"/>
      <c r="H26" s="17"/>
      <c r="I26" s="17"/>
      <c r="J26" s="17"/>
      <c r="K26" s="72">
        <f t="shared" si="2"/>
        <v>0</v>
      </c>
      <c r="L26" s="17"/>
      <c r="M26" s="56"/>
      <c r="N26" s="56"/>
      <c r="P26" s="18"/>
      <c r="Q26" s="15"/>
      <c r="R26" s="15"/>
      <c r="S26" s="15"/>
    </row>
    <row r="27" spans="2:20" x14ac:dyDescent="0.25">
      <c r="B27" s="19" t="s">
        <v>11</v>
      </c>
      <c r="C27" s="16"/>
      <c r="D27" s="17"/>
      <c r="E27" s="17"/>
      <c r="F27" s="17"/>
      <c r="G27" s="17"/>
      <c r="H27" s="17"/>
      <c r="I27" s="17"/>
      <c r="J27" s="17"/>
      <c r="K27" s="72">
        <f t="shared" si="2"/>
        <v>0</v>
      </c>
      <c r="L27" s="17"/>
      <c r="M27" s="56"/>
      <c r="N27" s="56"/>
      <c r="P27" s="18"/>
      <c r="Q27" s="15"/>
      <c r="R27" s="15"/>
      <c r="S27" s="15"/>
    </row>
    <row r="28" spans="2:20" x14ac:dyDescent="0.25">
      <c r="B28" s="19" t="s">
        <v>12</v>
      </c>
      <c r="C28" s="16"/>
      <c r="D28" s="17"/>
      <c r="E28" s="17"/>
      <c r="F28" s="17"/>
      <c r="G28" s="17"/>
      <c r="H28" s="17"/>
      <c r="I28" s="17"/>
      <c r="J28" s="17"/>
      <c r="K28" s="72">
        <f t="shared" si="2"/>
        <v>0</v>
      </c>
      <c r="L28" s="17"/>
      <c r="M28" s="56"/>
      <c r="N28" s="56"/>
      <c r="P28" s="18"/>
      <c r="Q28" s="15"/>
      <c r="R28" s="15"/>
      <c r="S28" s="15"/>
    </row>
    <row r="29" spans="2:20" x14ac:dyDescent="0.25">
      <c r="B29" s="19" t="s">
        <v>13</v>
      </c>
      <c r="C29" s="16"/>
      <c r="D29" s="17"/>
      <c r="E29" s="17"/>
      <c r="F29" s="17"/>
      <c r="G29" s="17"/>
      <c r="H29" s="17"/>
      <c r="I29" s="17"/>
      <c r="J29" s="17"/>
      <c r="K29" s="72">
        <f t="shared" si="2"/>
        <v>0</v>
      </c>
      <c r="L29" s="17"/>
      <c r="M29" s="56"/>
      <c r="N29" s="56"/>
      <c r="P29" s="18"/>
      <c r="Q29" s="15"/>
      <c r="R29" s="15"/>
      <c r="S29" s="15"/>
    </row>
    <row r="30" spans="2:20" x14ac:dyDescent="0.25">
      <c r="C30" s="12" t="s">
        <v>14</v>
      </c>
      <c r="D30" s="69">
        <f>SUM(D20:D29)</f>
        <v>239</v>
      </c>
      <c r="E30" s="69">
        <f t="shared" ref="E30:J30" si="3">SUM(E20:E29)</f>
        <v>0</v>
      </c>
      <c r="F30" s="69">
        <f t="shared" si="3"/>
        <v>0</v>
      </c>
      <c r="G30" s="69">
        <f t="shared" si="3"/>
        <v>0</v>
      </c>
      <c r="H30" s="69">
        <f t="shared" si="3"/>
        <v>0</v>
      </c>
      <c r="I30" s="69">
        <f t="shared" si="3"/>
        <v>0</v>
      </c>
      <c r="J30" s="69">
        <f t="shared" si="3"/>
        <v>0</v>
      </c>
      <c r="K30" s="69">
        <f>SUM(K20:K29)</f>
        <v>239</v>
      </c>
      <c r="L30" s="69">
        <f>SUM(L20:L29)</f>
        <v>1</v>
      </c>
      <c r="M30" s="31"/>
      <c r="N30" s="31"/>
      <c r="P30" s="18"/>
      <c r="Q30" s="15"/>
      <c r="R30" s="15"/>
      <c r="S30" s="15"/>
    </row>
    <row r="31" spans="2:20" x14ac:dyDescent="0.25">
      <c r="D31" s="15"/>
      <c r="E31" s="15"/>
      <c r="F31" s="15"/>
      <c r="G31" s="15"/>
      <c r="H31" s="15"/>
      <c r="I31" s="15"/>
      <c r="J31" s="15"/>
      <c r="K31" s="15"/>
      <c r="L31" s="15"/>
      <c r="M31" s="15"/>
      <c r="N31" s="15"/>
      <c r="O31" s="15"/>
      <c r="P31" s="20"/>
      <c r="Q31" s="15"/>
      <c r="R31" s="15"/>
      <c r="S31" s="15"/>
      <c r="T31" s="15"/>
    </row>
    <row r="32" spans="2:20" ht="40.9" customHeight="1" x14ac:dyDescent="0.25">
      <c r="B32" s="104" t="s">
        <v>119</v>
      </c>
      <c r="C32" s="104"/>
      <c r="D32" s="104"/>
      <c r="E32" s="104"/>
      <c r="F32" s="104"/>
      <c r="G32" s="104"/>
      <c r="H32" s="104"/>
      <c r="I32" s="104"/>
      <c r="J32" s="15"/>
      <c r="K32" s="15"/>
      <c r="L32" s="15"/>
      <c r="M32" s="15"/>
      <c r="N32" s="15"/>
      <c r="O32" s="15"/>
      <c r="P32" s="20"/>
      <c r="Q32" s="15"/>
      <c r="R32" s="15"/>
      <c r="S32" s="15"/>
      <c r="T32" s="15"/>
    </row>
    <row r="33" spans="2:20" ht="105" x14ac:dyDescent="0.25">
      <c r="B33" s="3" t="s">
        <v>23</v>
      </c>
      <c r="C33" s="3" t="s">
        <v>24</v>
      </c>
      <c r="D33" s="4" t="s">
        <v>25</v>
      </c>
      <c r="E33" s="4" t="s">
        <v>26</v>
      </c>
      <c r="F33" s="4" t="s">
        <v>27</v>
      </c>
      <c r="G33" s="4" t="s">
        <v>28</v>
      </c>
      <c r="H33" s="5" t="s">
        <v>29</v>
      </c>
      <c r="I33" s="21"/>
      <c r="J33" s="7"/>
      <c r="K33" s="15"/>
      <c r="L33" s="15"/>
      <c r="M33" s="15"/>
      <c r="N33" s="15"/>
      <c r="O33" s="15"/>
      <c r="P33" s="20"/>
      <c r="Q33" s="15"/>
      <c r="R33" s="15"/>
      <c r="S33" s="15"/>
      <c r="T33" s="15"/>
    </row>
    <row r="34" spans="2:20" x14ac:dyDescent="0.25">
      <c r="B34" s="3" t="s">
        <v>4</v>
      </c>
      <c r="C34" s="3" t="s">
        <v>135</v>
      </c>
      <c r="D34" s="8">
        <v>216</v>
      </c>
      <c r="E34" s="8">
        <v>0</v>
      </c>
      <c r="F34" s="8">
        <v>24</v>
      </c>
      <c r="G34" s="8">
        <v>0</v>
      </c>
      <c r="H34" s="71">
        <f>SUM(D34:G34)</f>
        <v>240</v>
      </c>
      <c r="I34" s="21"/>
      <c r="J34" s="7"/>
      <c r="K34" s="15"/>
      <c r="L34" s="15"/>
      <c r="M34" s="15"/>
      <c r="N34" s="15"/>
      <c r="O34" s="15"/>
      <c r="P34" s="22"/>
      <c r="Q34" s="15"/>
      <c r="R34" s="15"/>
      <c r="S34" s="15"/>
      <c r="T34" s="15"/>
    </row>
    <row r="35" spans="2:20" x14ac:dyDescent="0.25">
      <c r="B35" s="3" t="s">
        <v>5</v>
      </c>
      <c r="C35" s="3"/>
      <c r="D35" s="8"/>
      <c r="E35" s="8"/>
      <c r="F35" s="8"/>
      <c r="G35" s="8"/>
      <c r="H35" s="71">
        <f t="shared" ref="H35:H43" si="4">SUM(D35:G35)</f>
        <v>0</v>
      </c>
      <c r="I35" s="21"/>
      <c r="J35" s="7"/>
      <c r="K35" s="15"/>
      <c r="L35" s="15"/>
      <c r="M35" s="15"/>
      <c r="N35" s="15"/>
      <c r="O35" s="15"/>
      <c r="P35" s="15"/>
      <c r="Q35" s="15"/>
      <c r="R35" s="15"/>
      <c r="S35" s="15"/>
      <c r="T35" s="15"/>
    </row>
    <row r="36" spans="2:20" x14ac:dyDescent="0.25">
      <c r="B36" s="3" t="s">
        <v>6</v>
      </c>
      <c r="C36" s="3"/>
      <c r="D36" s="8"/>
      <c r="E36" s="8"/>
      <c r="F36" s="8"/>
      <c r="G36" s="8"/>
      <c r="H36" s="71">
        <f t="shared" si="4"/>
        <v>0</v>
      </c>
      <c r="I36" s="21"/>
      <c r="J36" s="7"/>
      <c r="K36" s="15"/>
      <c r="L36" s="15"/>
      <c r="M36" s="15"/>
      <c r="N36" s="15"/>
      <c r="O36" s="15"/>
      <c r="P36" s="15"/>
      <c r="Q36" s="15"/>
      <c r="R36" s="15"/>
      <c r="S36" s="15"/>
      <c r="T36" s="15"/>
    </row>
    <row r="37" spans="2:20" x14ac:dyDescent="0.25">
      <c r="B37" s="3" t="s">
        <v>7</v>
      </c>
      <c r="C37" s="3"/>
      <c r="D37" s="8"/>
      <c r="E37" s="8"/>
      <c r="F37" s="8"/>
      <c r="G37" s="8"/>
      <c r="H37" s="71">
        <f t="shared" si="4"/>
        <v>0</v>
      </c>
      <c r="I37" s="21"/>
      <c r="J37" s="7"/>
      <c r="K37" s="15"/>
      <c r="L37" s="15"/>
      <c r="M37" s="15"/>
      <c r="N37" s="15"/>
      <c r="O37" s="15"/>
      <c r="P37" s="15"/>
      <c r="Q37" s="15"/>
      <c r="R37" s="15"/>
      <c r="S37" s="15"/>
      <c r="T37" s="15"/>
    </row>
    <row r="38" spans="2:20" x14ac:dyDescent="0.25">
      <c r="B38" s="19" t="s">
        <v>8</v>
      </c>
      <c r="C38" s="3"/>
      <c r="D38" s="8"/>
      <c r="E38" s="8"/>
      <c r="F38" s="8"/>
      <c r="G38" s="8"/>
      <c r="H38" s="71">
        <f t="shared" si="4"/>
        <v>0</v>
      </c>
      <c r="I38" s="23"/>
      <c r="J38" s="15"/>
      <c r="K38" s="15"/>
      <c r="L38" s="15"/>
      <c r="M38" s="15"/>
      <c r="N38" s="15"/>
      <c r="O38" s="15"/>
      <c r="P38" s="15"/>
      <c r="Q38" s="15"/>
      <c r="R38" s="15"/>
      <c r="S38" s="15"/>
      <c r="T38" s="15"/>
    </row>
    <row r="39" spans="2:20" x14ac:dyDescent="0.25">
      <c r="B39" s="19" t="s">
        <v>9</v>
      </c>
      <c r="C39" s="3"/>
      <c r="D39" s="8"/>
      <c r="E39" s="8"/>
      <c r="F39" s="8"/>
      <c r="G39" s="8"/>
      <c r="H39" s="71">
        <f t="shared" si="4"/>
        <v>0</v>
      </c>
      <c r="I39" s="23"/>
      <c r="J39" s="15"/>
      <c r="K39" s="15"/>
      <c r="L39" s="15"/>
      <c r="M39" s="15"/>
      <c r="N39" s="15"/>
      <c r="O39" s="15"/>
      <c r="P39" s="15"/>
      <c r="Q39" s="15"/>
      <c r="R39" s="15"/>
      <c r="S39" s="15"/>
      <c r="T39" s="15"/>
    </row>
    <row r="40" spans="2:20" x14ac:dyDescent="0.25">
      <c r="B40" s="19" t="s">
        <v>10</v>
      </c>
      <c r="C40" s="3"/>
      <c r="D40" s="10"/>
      <c r="E40" s="10"/>
      <c r="F40" s="10"/>
      <c r="G40" s="10"/>
      <c r="H40" s="71">
        <f t="shared" si="4"/>
        <v>0</v>
      </c>
    </row>
    <row r="41" spans="2:20" x14ac:dyDescent="0.25">
      <c r="B41" s="19" t="s">
        <v>11</v>
      </c>
      <c r="C41" s="3"/>
      <c r="D41" s="8"/>
      <c r="E41" s="8"/>
      <c r="F41" s="8"/>
      <c r="G41" s="8"/>
      <c r="H41" s="71">
        <f t="shared" si="4"/>
        <v>0</v>
      </c>
      <c r="I41" s="23"/>
      <c r="J41" s="15"/>
      <c r="K41" s="15"/>
      <c r="L41" s="15"/>
      <c r="M41" s="15"/>
      <c r="N41" s="15"/>
      <c r="O41" s="15"/>
      <c r="P41" s="15"/>
      <c r="Q41" s="15"/>
      <c r="R41" s="15"/>
      <c r="S41" s="15"/>
      <c r="T41" s="15"/>
    </row>
    <row r="42" spans="2:20" x14ac:dyDescent="0.25">
      <c r="B42" s="19" t="s">
        <v>12</v>
      </c>
      <c r="C42" s="3"/>
      <c r="D42" s="8"/>
      <c r="E42" s="8"/>
      <c r="F42" s="8"/>
      <c r="G42" s="8"/>
      <c r="H42" s="71">
        <f t="shared" si="4"/>
        <v>0</v>
      </c>
      <c r="I42" s="23"/>
      <c r="J42" s="15"/>
      <c r="K42" s="15"/>
      <c r="L42" s="15"/>
      <c r="M42" s="15"/>
      <c r="N42" s="15"/>
      <c r="O42" s="15"/>
      <c r="P42" s="15"/>
      <c r="Q42" s="15"/>
      <c r="R42" s="15"/>
      <c r="S42" s="15"/>
      <c r="T42" s="15"/>
    </row>
    <row r="43" spans="2:20" x14ac:dyDescent="0.25">
      <c r="B43" s="19" t="s">
        <v>13</v>
      </c>
      <c r="C43" s="3"/>
      <c r="D43" s="8"/>
      <c r="E43" s="8"/>
      <c r="F43" s="8"/>
      <c r="G43" s="8"/>
      <c r="H43" s="71">
        <f t="shared" si="4"/>
        <v>0</v>
      </c>
      <c r="I43" s="23"/>
      <c r="J43" s="15"/>
      <c r="K43" s="15"/>
      <c r="L43" s="15"/>
      <c r="M43" s="15"/>
      <c r="N43" s="15"/>
      <c r="O43" s="15"/>
      <c r="P43" s="15"/>
      <c r="Q43" s="15"/>
      <c r="R43" s="15"/>
      <c r="S43" s="15"/>
      <c r="T43" s="15"/>
    </row>
    <row r="44" spans="2:20" x14ac:dyDescent="0.25">
      <c r="C44" s="12" t="s">
        <v>14</v>
      </c>
      <c r="D44" s="70">
        <f>SUM(D34:D43)</f>
        <v>216</v>
      </c>
      <c r="E44" s="70">
        <f>SUM(E34:E43)</f>
        <v>0</v>
      </c>
      <c r="F44" s="70">
        <f t="shared" ref="F44:G44" si="5">SUM(F34:F43)</f>
        <v>24</v>
      </c>
      <c r="G44" s="70">
        <f t="shared" si="5"/>
        <v>0</v>
      </c>
      <c r="H44" s="71">
        <f>SUM(D44:G44)</f>
        <v>240</v>
      </c>
      <c r="I44" s="6"/>
      <c r="J44" s="15"/>
      <c r="K44" s="15"/>
      <c r="L44" s="15"/>
      <c r="M44" s="15"/>
      <c r="N44" s="15"/>
      <c r="O44" s="15"/>
      <c r="P44" s="15"/>
      <c r="Q44" s="15"/>
      <c r="R44" s="15"/>
      <c r="S44" s="15"/>
      <c r="T44" s="15"/>
    </row>
    <row r="45" spans="2:20" x14ac:dyDescent="0.25">
      <c r="D45" s="15"/>
      <c r="E45" s="15"/>
      <c r="F45" s="15"/>
      <c r="G45" s="15"/>
      <c r="H45" s="15"/>
      <c r="I45" s="15"/>
      <c r="J45" s="15"/>
      <c r="K45" s="15"/>
      <c r="L45" s="15"/>
      <c r="M45" s="15"/>
      <c r="N45" s="15"/>
      <c r="O45" s="15"/>
      <c r="P45" s="15"/>
      <c r="Q45" s="15"/>
      <c r="R45" s="15"/>
      <c r="S45" s="15"/>
      <c r="T45" s="15"/>
    </row>
    <row r="46" spans="2:20" ht="60" customHeight="1" x14ac:dyDescent="0.25">
      <c r="B46" s="91" t="s">
        <v>122</v>
      </c>
      <c r="C46" s="91"/>
      <c r="D46" s="91"/>
      <c r="E46" s="91"/>
      <c r="F46" s="91"/>
      <c r="G46" s="91"/>
      <c r="H46" s="91"/>
      <c r="I46" s="15"/>
      <c r="J46" s="15"/>
      <c r="K46" s="15"/>
      <c r="L46" s="15"/>
      <c r="M46" s="15"/>
      <c r="N46" s="15"/>
      <c r="O46" s="15"/>
      <c r="P46" s="15"/>
      <c r="Q46" s="15"/>
      <c r="R46" s="15"/>
      <c r="S46" s="15"/>
      <c r="T46" s="15"/>
    </row>
    <row r="47" spans="2:20" ht="135" x14ac:dyDescent="0.25">
      <c r="B47" s="3" t="s">
        <v>23</v>
      </c>
      <c r="C47" s="3" t="s">
        <v>24</v>
      </c>
      <c r="D47" s="57" t="s">
        <v>120</v>
      </c>
      <c r="E47" s="58" t="s">
        <v>121</v>
      </c>
      <c r="F47" s="13" t="s">
        <v>3</v>
      </c>
      <c r="G47" s="15"/>
      <c r="H47" s="15"/>
      <c r="I47" s="15"/>
      <c r="J47" s="15"/>
      <c r="K47" s="15"/>
      <c r="L47" s="15"/>
      <c r="M47" s="15"/>
      <c r="N47" s="15"/>
      <c r="O47" s="15"/>
      <c r="P47" s="15"/>
      <c r="Q47" s="15"/>
      <c r="R47" s="15"/>
      <c r="S47" s="15"/>
      <c r="T47" s="15"/>
    </row>
    <row r="48" spans="2:20" x14ac:dyDescent="0.25">
      <c r="B48" s="3" t="s">
        <v>4</v>
      </c>
      <c r="C48" s="3" t="s">
        <v>135</v>
      </c>
      <c r="D48" s="24"/>
      <c r="E48" s="24">
        <v>10</v>
      </c>
      <c r="F48" s="73">
        <f>SUM(D48:E48)</f>
        <v>10</v>
      </c>
      <c r="G48" s="15"/>
      <c r="H48" s="15"/>
      <c r="I48" s="15"/>
      <c r="J48" s="15"/>
      <c r="K48" s="15"/>
      <c r="L48" s="15"/>
      <c r="M48" s="15"/>
      <c r="N48" s="15"/>
      <c r="O48" s="15"/>
      <c r="P48" s="15"/>
      <c r="Q48" s="15"/>
      <c r="R48" s="15"/>
      <c r="S48" s="15"/>
      <c r="T48" s="15"/>
    </row>
    <row r="49" spans="2:20" x14ac:dyDescent="0.25">
      <c r="B49" s="3" t="s">
        <v>5</v>
      </c>
      <c r="C49" s="3"/>
      <c r="D49" s="24"/>
      <c r="E49" s="24"/>
      <c r="F49" s="73">
        <f t="shared" ref="F49:F51" si="6">SUM(D49:E49)</f>
        <v>0</v>
      </c>
      <c r="G49" s="15"/>
      <c r="H49" s="15"/>
      <c r="I49" s="15"/>
      <c r="J49" s="15"/>
      <c r="K49" s="15"/>
      <c r="L49" s="15"/>
      <c r="M49" s="15"/>
      <c r="N49" s="15"/>
      <c r="O49" s="15"/>
      <c r="P49" s="15"/>
      <c r="Q49" s="15"/>
      <c r="R49" s="15"/>
      <c r="S49" s="15"/>
      <c r="T49" s="15"/>
    </row>
    <row r="50" spans="2:20" x14ac:dyDescent="0.25">
      <c r="B50" s="3" t="s">
        <v>6</v>
      </c>
      <c r="C50" s="3"/>
      <c r="D50" s="24"/>
      <c r="E50" s="24"/>
      <c r="F50" s="73">
        <f t="shared" si="6"/>
        <v>0</v>
      </c>
      <c r="G50" s="15"/>
      <c r="H50" s="15"/>
      <c r="I50" s="15"/>
      <c r="J50" s="15"/>
      <c r="K50" s="15"/>
      <c r="L50" s="15"/>
      <c r="M50" s="15"/>
      <c r="N50" s="15"/>
      <c r="O50" s="15"/>
      <c r="P50" s="15"/>
      <c r="Q50" s="15"/>
      <c r="R50" s="15"/>
      <c r="S50" s="15"/>
      <c r="T50" s="15"/>
    </row>
    <row r="51" spans="2:20" x14ac:dyDescent="0.25">
      <c r="B51" s="3" t="s">
        <v>7</v>
      </c>
      <c r="C51" s="3"/>
      <c r="D51" s="24"/>
      <c r="E51" s="24"/>
      <c r="F51" s="73">
        <f t="shared" si="6"/>
        <v>0</v>
      </c>
      <c r="G51" s="15"/>
      <c r="H51" s="15"/>
      <c r="I51" s="15"/>
      <c r="J51" s="15"/>
      <c r="K51" s="15"/>
      <c r="L51" s="15"/>
      <c r="M51" s="15"/>
      <c r="N51" s="15"/>
      <c r="O51" s="15"/>
      <c r="P51" s="15"/>
      <c r="Q51" s="15"/>
      <c r="R51" s="15"/>
      <c r="S51" s="15"/>
      <c r="T51" s="15"/>
    </row>
    <row r="52" spans="2:20" x14ac:dyDescent="0.25">
      <c r="B52" s="19" t="s">
        <v>8</v>
      </c>
      <c r="C52" s="3"/>
      <c r="D52" s="25"/>
      <c r="E52" s="25"/>
      <c r="F52" s="73">
        <f>SUM(D52:E52)</f>
        <v>0</v>
      </c>
      <c r="G52" s="15"/>
      <c r="H52" s="15"/>
      <c r="I52" s="15"/>
      <c r="J52" s="15"/>
      <c r="K52" s="15"/>
      <c r="L52" s="15"/>
      <c r="M52" s="15"/>
      <c r="N52" s="15"/>
      <c r="O52" s="15"/>
      <c r="P52" s="15"/>
      <c r="Q52" s="15"/>
      <c r="R52" s="15"/>
      <c r="S52" s="15"/>
      <c r="T52" s="15"/>
    </row>
    <row r="53" spans="2:20" x14ac:dyDescent="0.25">
      <c r="B53" s="19" t="s">
        <v>9</v>
      </c>
      <c r="C53" s="3"/>
      <c r="D53" s="25"/>
      <c r="E53" s="25"/>
      <c r="F53" s="73">
        <f t="shared" ref="F53:F57" si="7">SUM(D53:E53)</f>
        <v>0</v>
      </c>
      <c r="G53" s="15"/>
      <c r="H53" s="15"/>
      <c r="I53" s="15"/>
      <c r="J53" s="15"/>
      <c r="K53" s="15"/>
      <c r="L53" s="15"/>
      <c r="M53" s="15"/>
      <c r="N53" s="15"/>
      <c r="O53" s="15"/>
      <c r="P53" s="15"/>
      <c r="Q53" s="15"/>
      <c r="R53" s="15"/>
      <c r="S53" s="15"/>
      <c r="T53" s="15"/>
    </row>
    <row r="54" spans="2:20" x14ac:dyDescent="0.25">
      <c r="B54" s="19" t="s">
        <v>10</v>
      </c>
      <c r="C54" s="3"/>
      <c r="D54" s="25"/>
      <c r="E54" s="25"/>
      <c r="F54" s="73">
        <f t="shared" si="7"/>
        <v>0</v>
      </c>
      <c r="G54" s="15"/>
      <c r="H54" s="15"/>
      <c r="I54" s="15"/>
      <c r="J54" s="15"/>
      <c r="K54" s="15"/>
      <c r="L54" s="15"/>
      <c r="M54" s="15"/>
      <c r="N54" s="15"/>
      <c r="O54" s="15"/>
      <c r="P54" s="15"/>
      <c r="Q54" s="15"/>
      <c r="R54" s="15"/>
      <c r="S54" s="15"/>
      <c r="T54" s="15"/>
    </row>
    <row r="55" spans="2:20" x14ac:dyDescent="0.25">
      <c r="B55" s="19" t="s">
        <v>11</v>
      </c>
      <c r="C55" s="3"/>
      <c r="D55" s="25"/>
      <c r="E55" s="25"/>
      <c r="F55" s="73">
        <f t="shared" si="7"/>
        <v>0</v>
      </c>
      <c r="G55" s="15"/>
      <c r="H55" s="15"/>
      <c r="I55" s="15"/>
      <c r="J55" s="15"/>
      <c r="K55" s="15"/>
      <c r="L55" s="15"/>
      <c r="M55" s="15"/>
      <c r="N55" s="15"/>
      <c r="O55" s="15"/>
      <c r="P55" s="15"/>
      <c r="Q55" s="15"/>
      <c r="R55" s="15"/>
      <c r="S55" s="15"/>
      <c r="T55" s="15"/>
    </row>
    <row r="56" spans="2:20" x14ac:dyDescent="0.25">
      <c r="B56" s="19" t="s">
        <v>12</v>
      </c>
      <c r="C56" s="3"/>
      <c r="D56" s="25"/>
      <c r="E56" s="25"/>
      <c r="F56" s="73">
        <f t="shared" si="7"/>
        <v>0</v>
      </c>
      <c r="G56" s="15"/>
      <c r="H56" s="15"/>
      <c r="I56" s="15"/>
      <c r="J56" s="15"/>
      <c r="K56" s="15"/>
      <c r="L56" s="15"/>
      <c r="M56" s="15"/>
      <c r="N56" s="15"/>
      <c r="O56" s="15"/>
      <c r="P56" s="15"/>
      <c r="Q56" s="15"/>
      <c r="R56" s="15"/>
      <c r="S56" s="15"/>
      <c r="T56" s="15"/>
    </row>
    <row r="57" spans="2:20" x14ac:dyDescent="0.25">
      <c r="B57" s="19" t="s">
        <v>13</v>
      </c>
      <c r="C57" s="3"/>
      <c r="D57" s="25"/>
      <c r="E57" s="25"/>
      <c r="F57" s="73">
        <f t="shared" si="7"/>
        <v>0</v>
      </c>
      <c r="G57" s="15"/>
      <c r="H57" s="15"/>
      <c r="I57" s="15"/>
      <c r="J57" s="15"/>
      <c r="K57" s="15"/>
      <c r="L57" s="15"/>
      <c r="M57" s="15"/>
      <c r="N57" s="15"/>
      <c r="O57" s="15"/>
      <c r="P57" s="15"/>
      <c r="Q57" s="15"/>
      <c r="R57" s="15"/>
      <c r="S57" s="15"/>
      <c r="T57" s="15"/>
    </row>
    <row r="58" spans="2:20" x14ac:dyDescent="0.25">
      <c r="C58" s="12" t="s">
        <v>14</v>
      </c>
      <c r="D58" s="69">
        <f>SUM(D48:D57)</f>
        <v>0</v>
      </c>
      <c r="E58" s="69">
        <f>SUM(E48:E57)</f>
        <v>10</v>
      </c>
      <c r="F58" s="69">
        <f>SUM(F48:F57)</f>
        <v>10</v>
      </c>
      <c r="G58" s="15"/>
      <c r="H58" s="15"/>
      <c r="I58" s="15"/>
      <c r="J58" s="15"/>
      <c r="K58" s="15"/>
      <c r="L58" s="15"/>
      <c r="M58" s="15"/>
      <c r="N58" s="15"/>
      <c r="O58" s="15"/>
      <c r="P58" s="15"/>
      <c r="Q58" s="15"/>
      <c r="R58" s="15"/>
      <c r="S58" s="15"/>
      <c r="T58" s="15"/>
    </row>
    <row r="59" spans="2:20" x14ac:dyDescent="0.25">
      <c r="D59" s="15"/>
      <c r="E59" s="15"/>
      <c r="F59" s="15"/>
      <c r="G59" s="15"/>
      <c r="H59" s="15"/>
      <c r="I59" s="15"/>
      <c r="J59" s="15"/>
      <c r="K59" s="15"/>
      <c r="L59" s="15"/>
      <c r="M59" s="15"/>
      <c r="N59" s="15"/>
      <c r="O59" s="15"/>
      <c r="P59" s="15"/>
      <c r="Q59" s="15"/>
      <c r="R59" s="15"/>
      <c r="S59" s="15"/>
      <c r="T59" s="15"/>
    </row>
    <row r="60" spans="2:20" x14ac:dyDescent="0.25">
      <c r="D60" s="15"/>
      <c r="E60" s="15"/>
      <c r="F60" s="15"/>
      <c r="G60" s="15"/>
      <c r="H60" s="15"/>
      <c r="I60" s="15"/>
      <c r="J60" s="15"/>
      <c r="K60" s="15"/>
      <c r="L60" s="15"/>
      <c r="M60" s="15"/>
      <c r="N60" s="15"/>
      <c r="O60" s="15"/>
      <c r="P60" s="15"/>
      <c r="Q60" s="15"/>
      <c r="R60" s="15"/>
      <c r="S60" s="15"/>
      <c r="T60" s="15"/>
    </row>
    <row r="61" spans="2:20" ht="61.15" customHeight="1" x14ac:dyDescent="0.25">
      <c r="B61" s="91" t="s">
        <v>123</v>
      </c>
      <c r="C61" s="91"/>
      <c r="D61" s="91"/>
      <c r="E61" s="91"/>
      <c r="F61" s="91"/>
      <c r="G61" s="91"/>
      <c r="H61" s="91"/>
      <c r="I61" s="91"/>
      <c r="J61" s="64"/>
      <c r="K61" s="64"/>
      <c r="L61" s="64"/>
      <c r="M61" s="64"/>
      <c r="N61" s="64"/>
      <c r="O61" s="64"/>
      <c r="P61" s="15"/>
      <c r="Q61" s="15"/>
      <c r="R61" s="15"/>
      <c r="S61" s="15"/>
      <c r="T61" s="15"/>
    </row>
    <row r="62" spans="2:20" ht="90" x14ac:dyDescent="0.25">
      <c r="B62" s="3" t="s">
        <v>23</v>
      </c>
      <c r="C62" s="3" t="s">
        <v>24</v>
      </c>
      <c r="D62" s="4" t="s">
        <v>133</v>
      </c>
      <c r="E62" s="4" t="s">
        <v>30</v>
      </c>
      <c r="F62" s="4" t="s">
        <v>31</v>
      </c>
      <c r="G62" s="5" t="s">
        <v>32</v>
      </c>
      <c r="H62" s="15"/>
      <c r="I62" s="15"/>
      <c r="J62" s="15"/>
      <c r="K62" s="15"/>
      <c r="L62" s="15"/>
      <c r="M62" s="15"/>
      <c r="N62" s="15"/>
      <c r="O62" s="15"/>
      <c r="P62" s="15"/>
      <c r="Q62" s="15"/>
      <c r="R62" s="15"/>
      <c r="S62" s="15"/>
      <c r="T62" s="15"/>
    </row>
    <row r="63" spans="2:20" x14ac:dyDescent="0.25">
      <c r="B63" s="3" t="s">
        <v>4</v>
      </c>
      <c r="C63" s="3" t="s">
        <v>135</v>
      </c>
      <c r="D63" s="4">
        <v>154</v>
      </c>
      <c r="E63" s="4">
        <v>62</v>
      </c>
      <c r="F63" s="4"/>
      <c r="G63" s="70">
        <f t="shared" ref="G63" si="8">SUM(D63:F63)</f>
        <v>216</v>
      </c>
      <c r="H63" s="15"/>
      <c r="I63" s="15"/>
      <c r="J63" s="15"/>
      <c r="K63" s="15"/>
      <c r="L63" s="15"/>
      <c r="M63" s="15"/>
      <c r="N63" s="15"/>
      <c r="O63" s="15"/>
      <c r="P63" s="15"/>
      <c r="Q63" s="15"/>
      <c r="R63" s="15"/>
      <c r="S63" s="15"/>
      <c r="T63" s="15"/>
    </row>
    <row r="64" spans="2:20" x14ac:dyDescent="0.25">
      <c r="B64" s="3" t="s">
        <v>5</v>
      </c>
      <c r="C64" s="3"/>
      <c r="D64" s="4"/>
      <c r="E64" s="4"/>
      <c r="F64" s="4"/>
      <c r="G64" s="70">
        <f>SUM(D64:F64)</f>
        <v>0</v>
      </c>
      <c r="H64" s="15"/>
      <c r="I64" s="15"/>
      <c r="J64" s="15"/>
      <c r="K64" s="15"/>
      <c r="L64" s="15"/>
      <c r="M64" s="15"/>
      <c r="N64" s="15"/>
      <c r="O64" s="15"/>
      <c r="P64" s="15"/>
      <c r="Q64" s="15"/>
      <c r="R64" s="15"/>
      <c r="S64" s="15"/>
      <c r="T64" s="15"/>
    </row>
    <row r="65" spans="2:20" x14ac:dyDescent="0.25">
      <c r="B65" s="3" t="s">
        <v>6</v>
      </c>
      <c r="C65" s="3"/>
      <c r="D65" s="4"/>
      <c r="E65" s="4"/>
      <c r="F65" s="4"/>
      <c r="G65" s="70">
        <f t="shared" ref="G65:G72" si="9">SUM(D65:F65)</f>
        <v>0</v>
      </c>
      <c r="H65" s="15"/>
      <c r="I65" s="15"/>
      <c r="J65" s="15"/>
      <c r="K65" s="15"/>
      <c r="L65" s="15"/>
      <c r="M65" s="15"/>
      <c r="N65" s="15"/>
      <c r="O65" s="15"/>
      <c r="P65" s="15"/>
      <c r="Q65" s="15"/>
      <c r="R65" s="15"/>
      <c r="S65" s="15"/>
      <c r="T65" s="15"/>
    </row>
    <row r="66" spans="2:20" x14ac:dyDescent="0.25">
      <c r="B66" s="3" t="s">
        <v>7</v>
      </c>
      <c r="C66" s="3"/>
      <c r="D66" s="4"/>
      <c r="E66" s="4"/>
      <c r="F66" s="4"/>
      <c r="G66" s="70">
        <f t="shared" si="9"/>
        <v>0</v>
      </c>
      <c r="H66" s="15"/>
      <c r="I66" s="15"/>
      <c r="J66" s="15"/>
      <c r="K66" s="15"/>
      <c r="L66" s="15"/>
      <c r="M66" s="15"/>
      <c r="N66" s="15"/>
      <c r="O66" s="15"/>
      <c r="P66" s="15"/>
      <c r="Q66" s="15"/>
      <c r="R66" s="15"/>
      <c r="S66" s="15"/>
      <c r="T66" s="15"/>
    </row>
    <row r="67" spans="2:20" x14ac:dyDescent="0.25">
      <c r="B67" s="19" t="s">
        <v>8</v>
      </c>
      <c r="C67" s="3"/>
      <c r="D67" s="4"/>
      <c r="E67" s="4"/>
      <c r="F67" s="4"/>
      <c r="G67" s="70">
        <f t="shared" si="9"/>
        <v>0</v>
      </c>
      <c r="H67" s="15"/>
      <c r="I67" s="15"/>
      <c r="J67" s="15"/>
      <c r="K67" s="15"/>
      <c r="L67" s="15"/>
      <c r="M67" s="15"/>
      <c r="N67" s="15"/>
      <c r="O67" s="15"/>
      <c r="P67" s="15"/>
      <c r="Q67" s="15"/>
      <c r="R67" s="15"/>
      <c r="S67" s="15"/>
      <c r="T67" s="15"/>
    </row>
    <row r="68" spans="2:20" x14ac:dyDescent="0.25">
      <c r="B68" s="19" t="s">
        <v>9</v>
      </c>
      <c r="C68" s="3"/>
      <c r="D68" s="4"/>
      <c r="E68" s="4"/>
      <c r="F68" s="4"/>
      <c r="G68" s="70">
        <f t="shared" si="9"/>
        <v>0</v>
      </c>
      <c r="H68" s="15"/>
      <c r="I68" s="15"/>
      <c r="J68" s="15"/>
      <c r="K68" s="15"/>
      <c r="L68" s="15"/>
      <c r="M68" s="15"/>
      <c r="N68" s="15"/>
      <c r="O68" s="15"/>
      <c r="P68" s="15"/>
      <c r="Q68" s="15"/>
      <c r="R68" s="15"/>
      <c r="S68" s="15"/>
      <c r="T68" s="15"/>
    </row>
    <row r="69" spans="2:20" x14ac:dyDescent="0.25">
      <c r="B69" s="19" t="s">
        <v>10</v>
      </c>
      <c r="C69" s="3"/>
      <c r="D69" s="4"/>
      <c r="E69" s="4"/>
      <c r="F69" s="4"/>
      <c r="G69" s="70">
        <f t="shared" si="9"/>
        <v>0</v>
      </c>
      <c r="H69" s="15"/>
      <c r="I69" s="15"/>
      <c r="J69" s="15"/>
      <c r="K69" s="15"/>
      <c r="L69" s="15"/>
      <c r="M69" s="15"/>
      <c r="N69" s="15"/>
      <c r="O69" s="15"/>
      <c r="P69" s="15"/>
      <c r="Q69" s="15"/>
      <c r="R69" s="15"/>
      <c r="S69" s="15"/>
      <c r="T69" s="15"/>
    </row>
    <row r="70" spans="2:20" x14ac:dyDescent="0.25">
      <c r="B70" s="19" t="s">
        <v>11</v>
      </c>
      <c r="C70" s="3"/>
      <c r="D70" s="4"/>
      <c r="E70" s="4"/>
      <c r="F70" s="4"/>
      <c r="G70" s="70">
        <f t="shared" si="9"/>
        <v>0</v>
      </c>
      <c r="H70" s="15"/>
      <c r="I70" s="15"/>
      <c r="J70" s="15"/>
      <c r="K70" s="15"/>
      <c r="L70" s="15"/>
      <c r="M70" s="15"/>
      <c r="N70" s="15"/>
      <c r="O70" s="15"/>
      <c r="P70" s="15"/>
      <c r="Q70" s="15"/>
      <c r="R70" s="15"/>
      <c r="S70" s="15"/>
      <c r="T70" s="15"/>
    </row>
    <row r="71" spans="2:20" x14ac:dyDescent="0.25">
      <c r="B71" s="19" t="s">
        <v>12</v>
      </c>
      <c r="C71" s="3"/>
      <c r="D71" s="4"/>
      <c r="E71" s="4"/>
      <c r="F71" s="4"/>
      <c r="G71" s="70">
        <f t="shared" si="9"/>
        <v>0</v>
      </c>
      <c r="H71" s="15"/>
      <c r="I71" s="15"/>
      <c r="J71" s="15"/>
      <c r="K71" s="15"/>
      <c r="L71" s="15"/>
      <c r="M71" s="15"/>
      <c r="N71" s="15"/>
      <c r="O71" s="15"/>
      <c r="P71" s="15"/>
      <c r="Q71" s="15"/>
      <c r="R71" s="15"/>
      <c r="S71" s="15"/>
      <c r="T71" s="15"/>
    </row>
    <row r="72" spans="2:20" x14ac:dyDescent="0.25">
      <c r="B72" s="19" t="s">
        <v>13</v>
      </c>
      <c r="C72" s="3"/>
      <c r="D72" s="4"/>
      <c r="E72" s="4"/>
      <c r="F72" s="4"/>
      <c r="G72" s="70">
        <f t="shared" si="9"/>
        <v>0</v>
      </c>
      <c r="H72" s="15"/>
      <c r="I72" s="15"/>
      <c r="J72" s="15"/>
      <c r="K72" s="15"/>
      <c r="L72" s="15"/>
      <c r="M72" s="15"/>
      <c r="N72" s="15"/>
      <c r="O72" s="15"/>
      <c r="P72" s="15"/>
      <c r="Q72" s="15"/>
      <c r="R72" s="15"/>
      <c r="S72" s="15"/>
      <c r="T72" s="15"/>
    </row>
    <row r="73" spans="2:20" x14ac:dyDescent="0.25">
      <c r="C73" s="12" t="s">
        <v>14</v>
      </c>
      <c r="D73" s="70">
        <f>SUM(D63:D72)</f>
        <v>154</v>
      </c>
      <c r="E73" s="70">
        <f>SUM(E63:E72)</f>
        <v>62</v>
      </c>
      <c r="F73" s="70">
        <f>SUM(F63:F72)</f>
        <v>0</v>
      </c>
      <c r="G73" s="70">
        <f t="shared" ref="G73" si="10">SUM(G63:G72)</f>
        <v>216</v>
      </c>
      <c r="H73" s="15"/>
      <c r="I73" s="15"/>
      <c r="J73" s="15"/>
      <c r="K73" s="15"/>
      <c r="L73" s="15"/>
      <c r="M73" s="15"/>
      <c r="N73" s="15"/>
      <c r="O73" s="15"/>
      <c r="P73" s="15"/>
      <c r="Q73" s="15"/>
      <c r="R73" s="15"/>
      <c r="S73" s="15"/>
      <c r="T73" s="15"/>
    </row>
    <row r="74" spans="2:20" x14ac:dyDescent="0.25">
      <c r="C74" s="7"/>
      <c r="D74" s="15"/>
      <c r="E74" s="15"/>
      <c r="F74" s="15"/>
      <c r="G74" s="15"/>
      <c r="H74" s="15"/>
      <c r="I74" s="15"/>
      <c r="J74" s="15"/>
      <c r="K74" s="15"/>
      <c r="L74" s="15"/>
      <c r="M74" s="15"/>
      <c r="N74" s="15"/>
      <c r="O74" s="15"/>
      <c r="P74" s="15"/>
      <c r="Q74" s="15"/>
      <c r="R74" s="15"/>
      <c r="S74" s="15"/>
      <c r="T74" s="15"/>
    </row>
    <row r="75" spans="2:20" ht="32.450000000000003" customHeight="1" x14ac:dyDescent="0.25">
      <c r="B75" s="91" t="s">
        <v>124</v>
      </c>
      <c r="C75" s="91"/>
      <c r="D75" s="91"/>
      <c r="E75" s="91"/>
      <c r="F75" s="91"/>
      <c r="G75" s="91"/>
      <c r="H75" s="91"/>
      <c r="I75" s="91"/>
      <c r="J75" s="64"/>
      <c r="K75" s="64"/>
      <c r="L75" s="64"/>
      <c r="M75" s="64"/>
      <c r="N75" s="64"/>
      <c r="O75" s="64"/>
      <c r="P75" s="15"/>
      <c r="Q75" s="15"/>
      <c r="R75" s="15"/>
      <c r="S75" s="15"/>
      <c r="T75" s="15"/>
    </row>
    <row r="76" spans="2:20" ht="90" x14ac:dyDescent="0.25">
      <c r="B76" s="3" t="s">
        <v>23</v>
      </c>
      <c r="C76" s="59" t="s">
        <v>24</v>
      </c>
      <c r="D76" s="60" t="s">
        <v>112</v>
      </c>
      <c r="E76" s="60" t="s">
        <v>113</v>
      </c>
      <c r="F76" s="60" t="s">
        <v>114</v>
      </c>
      <c r="G76" s="61" t="s">
        <v>3</v>
      </c>
      <c r="H76" s="15"/>
      <c r="I76" s="15"/>
      <c r="J76" s="15"/>
      <c r="K76" s="15"/>
      <c r="L76" s="15"/>
      <c r="M76" s="15"/>
      <c r="N76" s="15"/>
      <c r="O76" s="15"/>
      <c r="P76" s="15"/>
      <c r="Q76" s="15"/>
      <c r="R76" s="15"/>
      <c r="S76" s="15"/>
      <c r="T76" s="15"/>
    </row>
    <row r="77" spans="2:20" x14ac:dyDescent="0.25">
      <c r="B77" s="3" t="s">
        <v>4</v>
      </c>
      <c r="C77" s="59" t="s">
        <v>135</v>
      </c>
      <c r="D77" s="60">
        <v>12</v>
      </c>
      <c r="E77" s="60">
        <v>7</v>
      </c>
      <c r="F77" s="60"/>
      <c r="G77" s="74">
        <f>SUM(D77:F77)</f>
        <v>19</v>
      </c>
      <c r="H77" s="15"/>
      <c r="I77" s="15"/>
      <c r="J77" s="15"/>
      <c r="K77" s="15"/>
      <c r="L77" s="15"/>
      <c r="M77" s="15"/>
      <c r="N77" s="15"/>
      <c r="O77" s="15"/>
      <c r="P77" s="15"/>
      <c r="Q77" s="15"/>
      <c r="R77" s="15"/>
      <c r="S77" s="15"/>
      <c r="T77" s="15"/>
    </row>
    <row r="78" spans="2:20" x14ac:dyDescent="0.25">
      <c r="B78" s="3" t="s">
        <v>5</v>
      </c>
      <c r="C78" s="59"/>
      <c r="D78" s="60"/>
      <c r="E78" s="60"/>
      <c r="F78" s="60"/>
      <c r="G78" s="74">
        <f t="shared" ref="G78:G86" si="11">SUM(D78:F78)</f>
        <v>0</v>
      </c>
      <c r="H78" s="15"/>
      <c r="I78" s="15"/>
      <c r="J78" s="15"/>
      <c r="K78" s="15"/>
      <c r="L78" s="15"/>
      <c r="M78" s="15"/>
      <c r="N78" s="15"/>
      <c r="O78" s="15"/>
      <c r="P78" s="15"/>
      <c r="Q78" s="15"/>
      <c r="R78" s="15"/>
      <c r="S78" s="15"/>
      <c r="T78" s="15"/>
    </row>
    <row r="79" spans="2:20" x14ac:dyDescent="0.25">
      <c r="B79" s="3" t="s">
        <v>6</v>
      </c>
      <c r="C79" s="59"/>
      <c r="D79" s="60"/>
      <c r="E79" s="60"/>
      <c r="F79" s="60"/>
      <c r="G79" s="74">
        <f t="shared" si="11"/>
        <v>0</v>
      </c>
      <c r="H79" s="15"/>
      <c r="I79" s="15"/>
      <c r="J79" s="15"/>
      <c r="K79" s="15"/>
      <c r="L79" s="15"/>
      <c r="M79" s="15"/>
      <c r="N79" s="15"/>
      <c r="O79" s="15"/>
      <c r="P79" s="15"/>
      <c r="Q79" s="15"/>
      <c r="R79" s="15"/>
      <c r="S79" s="15"/>
      <c r="T79" s="15"/>
    </row>
    <row r="80" spans="2:20" x14ac:dyDescent="0.25">
      <c r="B80" s="3" t="s">
        <v>7</v>
      </c>
      <c r="C80" s="59"/>
      <c r="D80" s="60"/>
      <c r="E80" s="60"/>
      <c r="F80" s="60"/>
      <c r="G80" s="74">
        <f t="shared" si="11"/>
        <v>0</v>
      </c>
      <c r="H80" s="15"/>
      <c r="I80" s="15"/>
      <c r="J80" s="15"/>
      <c r="K80" s="15"/>
      <c r="L80" s="15"/>
      <c r="M80" s="15"/>
      <c r="N80" s="15"/>
      <c r="O80" s="15"/>
      <c r="P80" s="15"/>
      <c r="Q80" s="15"/>
      <c r="R80" s="15"/>
      <c r="S80" s="15"/>
      <c r="T80" s="15"/>
    </row>
    <row r="81" spans="2:52" x14ac:dyDescent="0.25">
      <c r="B81" s="19" t="s">
        <v>8</v>
      </c>
      <c r="C81" s="59"/>
      <c r="D81" s="60"/>
      <c r="E81" s="60"/>
      <c r="F81" s="60"/>
      <c r="G81" s="74">
        <f t="shared" si="11"/>
        <v>0</v>
      </c>
      <c r="H81" s="15"/>
      <c r="I81" s="15"/>
      <c r="J81" s="15"/>
      <c r="K81" s="15"/>
      <c r="L81" s="15"/>
      <c r="M81" s="15"/>
      <c r="N81" s="15"/>
      <c r="O81" s="15"/>
      <c r="P81" s="15"/>
      <c r="Q81" s="15"/>
      <c r="R81" s="15"/>
      <c r="S81" s="15"/>
      <c r="T81" s="15"/>
    </row>
    <row r="82" spans="2:52" x14ac:dyDescent="0.25">
      <c r="B82" s="19" t="s">
        <v>9</v>
      </c>
      <c r="C82" s="59"/>
      <c r="D82" s="59"/>
      <c r="E82" s="59"/>
      <c r="F82" s="59"/>
      <c r="G82" s="74">
        <f t="shared" si="11"/>
        <v>0</v>
      </c>
    </row>
    <row r="83" spans="2:52" x14ac:dyDescent="0.25">
      <c r="B83" s="19" t="s">
        <v>10</v>
      </c>
      <c r="C83" s="59"/>
      <c r="D83" s="60"/>
      <c r="E83" s="60"/>
      <c r="F83" s="60"/>
      <c r="G83" s="74">
        <f t="shared" si="11"/>
        <v>0</v>
      </c>
      <c r="H83" s="15"/>
      <c r="I83" s="15"/>
      <c r="J83" s="15"/>
      <c r="K83" s="15"/>
      <c r="L83" s="15"/>
      <c r="M83" s="15"/>
      <c r="N83" s="15"/>
      <c r="O83" s="15"/>
      <c r="P83" s="15"/>
      <c r="Q83" s="15"/>
      <c r="R83" s="15"/>
      <c r="S83" s="15"/>
      <c r="T83" s="15"/>
    </row>
    <row r="84" spans="2:52" x14ac:dyDescent="0.25">
      <c r="B84" s="19" t="s">
        <v>11</v>
      </c>
      <c r="C84" s="59"/>
      <c r="D84" s="62"/>
      <c r="E84" s="62"/>
      <c r="F84" s="62"/>
      <c r="G84" s="74">
        <f t="shared" si="11"/>
        <v>0</v>
      </c>
      <c r="H84" s="15"/>
      <c r="I84" s="15"/>
      <c r="J84" s="15"/>
      <c r="K84" s="15"/>
      <c r="L84" s="15"/>
      <c r="M84" s="15"/>
      <c r="N84" s="15"/>
      <c r="O84" s="15"/>
      <c r="P84" s="15"/>
      <c r="Q84" s="15"/>
      <c r="R84" s="15"/>
      <c r="S84" s="15"/>
      <c r="T84" s="15"/>
    </row>
    <row r="85" spans="2:52" x14ac:dyDescent="0.25">
      <c r="B85" s="19" t="s">
        <v>12</v>
      </c>
      <c r="C85" s="59"/>
      <c r="D85" s="62"/>
      <c r="E85" s="62"/>
      <c r="F85" s="62"/>
      <c r="G85" s="74">
        <f t="shared" si="11"/>
        <v>0</v>
      </c>
      <c r="H85" s="15"/>
      <c r="I85" s="15"/>
      <c r="J85" s="15"/>
      <c r="K85" s="15"/>
      <c r="L85" s="15"/>
      <c r="M85" s="15"/>
      <c r="N85" s="15"/>
      <c r="O85" s="15"/>
      <c r="P85" s="15"/>
      <c r="Q85" s="15"/>
      <c r="R85" s="15"/>
      <c r="S85" s="15"/>
      <c r="T85" s="15"/>
    </row>
    <row r="86" spans="2:52" x14ac:dyDescent="0.25">
      <c r="B86" s="19" t="s">
        <v>13</v>
      </c>
      <c r="C86" s="59"/>
      <c r="D86" s="62"/>
      <c r="E86" s="62"/>
      <c r="F86" s="62"/>
      <c r="G86" s="74">
        <f t="shared" si="11"/>
        <v>0</v>
      </c>
      <c r="H86" s="15"/>
      <c r="I86" s="15"/>
      <c r="J86" s="15"/>
      <c r="K86" s="15"/>
      <c r="L86" s="15"/>
      <c r="M86" s="15"/>
      <c r="N86" s="15"/>
      <c r="O86" s="15"/>
      <c r="P86" s="15"/>
      <c r="Q86" s="15"/>
      <c r="R86" s="15"/>
      <c r="S86" s="15"/>
      <c r="T86" s="15"/>
    </row>
    <row r="87" spans="2:52" x14ac:dyDescent="0.25">
      <c r="C87" s="63" t="s">
        <v>14</v>
      </c>
      <c r="D87" s="75">
        <f>SUM(D77:D86)</f>
        <v>12</v>
      </c>
      <c r="E87" s="75">
        <f>SUM(E77:E86)</f>
        <v>7</v>
      </c>
      <c r="F87" s="75">
        <f>SUM(F77:F86)</f>
        <v>0</v>
      </c>
      <c r="G87" s="76">
        <f>SUM(G77:G86)</f>
        <v>19</v>
      </c>
      <c r="H87" s="15"/>
      <c r="I87" s="15"/>
      <c r="J87" s="15"/>
      <c r="K87" s="15"/>
      <c r="L87" s="15"/>
      <c r="M87" s="15"/>
      <c r="N87" s="15"/>
      <c r="O87" s="15"/>
      <c r="P87" s="15"/>
      <c r="Q87" s="15"/>
      <c r="R87" s="15"/>
      <c r="S87" s="15"/>
      <c r="T87" s="15"/>
    </row>
    <row r="88" spans="2:52" x14ac:dyDescent="0.25">
      <c r="D88" s="15"/>
      <c r="E88" s="15"/>
      <c r="F88" s="15"/>
      <c r="G88" s="15"/>
      <c r="H88" s="15"/>
      <c r="I88" s="15"/>
      <c r="J88" s="15"/>
      <c r="K88" s="15"/>
      <c r="L88" s="15"/>
      <c r="M88" s="15"/>
      <c r="N88" s="15"/>
      <c r="O88" s="15"/>
      <c r="P88" s="15"/>
      <c r="Q88" s="15"/>
      <c r="R88" s="15"/>
      <c r="S88" s="15"/>
      <c r="T88" s="15"/>
    </row>
    <row r="89" spans="2:52" ht="42" customHeight="1" x14ac:dyDescent="0.25">
      <c r="B89" s="98" t="s">
        <v>125</v>
      </c>
      <c r="C89" s="98"/>
      <c r="D89" s="98"/>
      <c r="E89" s="98"/>
      <c r="F89" s="98"/>
      <c r="G89" s="98"/>
      <c r="H89" s="98"/>
      <c r="I89" s="98"/>
      <c r="J89" s="15"/>
      <c r="K89" s="15"/>
      <c r="L89" s="15"/>
      <c r="M89" s="15"/>
      <c r="N89" s="15"/>
      <c r="O89" s="15"/>
      <c r="P89" s="15"/>
      <c r="Q89" s="15"/>
      <c r="R89" s="15"/>
      <c r="S89" s="15"/>
      <c r="T89" s="15"/>
    </row>
    <row r="90" spans="2:52" ht="165" x14ac:dyDescent="0.25">
      <c r="B90" s="3" t="s">
        <v>23</v>
      </c>
      <c r="C90" s="3" t="s">
        <v>24</v>
      </c>
      <c r="D90" s="4" t="s">
        <v>33</v>
      </c>
      <c r="E90" s="4" t="s">
        <v>34</v>
      </c>
      <c r="F90" s="4" t="s">
        <v>35</v>
      </c>
      <c r="G90" s="4" t="s">
        <v>36</v>
      </c>
      <c r="H90" s="4" t="s">
        <v>37</v>
      </c>
      <c r="I90" s="4" t="s">
        <v>38</v>
      </c>
      <c r="J90" s="4" t="s">
        <v>39</v>
      </c>
      <c r="K90" s="4" t="s">
        <v>40</v>
      </c>
      <c r="L90" s="4" t="s">
        <v>41</v>
      </c>
      <c r="M90" s="4" t="s">
        <v>42</v>
      </c>
      <c r="N90" s="4" t="s">
        <v>43</v>
      </c>
      <c r="O90" s="4" t="s">
        <v>44</v>
      </c>
      <c r="P90" s="4" t="s">
        <v>45</v>
      </c>
      <c r="Q90" s="4" t="s">
        <v>46</v>
      </c>
      <c r="R90" s="4" t="s">
        <v>47</v>
      </c>
      <c r="S90" s="4" t="s">
        <v>48</v>
      </c>
      <c r="T90" s="4" t="s">
        <v>49</v>
      </c>
      <c r="U90" s="4" t="s">
        <v>50</v>
      </c>
      <c r="V90" s="4" t="s">
        <v>51</v>
      </c>
      <c r="W90" s="4" t="s">
        <v>52</v>
      </c>
      <c r="X90" s="4" t="s">
        <v>53</v>
      </c>
      <c r="Y90" s="27" t="s">
        <v>54</v>
      </c>
      <c r="Z90" s="27" t="s">
        <v>55</v>
      </c>
      <c r="AA90" s="27" t="s">
        <v>56</v>
      </c>
      <c r="AB90" s="13" t="s">
        <v>57</v>
      </c>
      <c r="AX90"/>
      <c r="AY90"/>
      <c r="AZ90"/>
    </row>
    <row r="91" spans="2:52" x14ac:dyDescent="0.25">
      <c r="B91" s="3" t="s">
        <v>4</v>
      </c>
      <c r="C91" s="3" t="s">
        <v>135</v>
      </c>
      <c r="D91" s="8">
        <v>15</v>
      </c>
      <c r="E91" s="8">
        <v>7</v>
      </c>
      <c r="F91" s="8">
        <v>0</v>
      </c>
      <c r="G91" s="8">
        <v>24</v>
      </c>
      <c r="H91" s="8">
        <v>11</v>
      </c>
      <c r="I91" s="8">
        <v>0</v>
      </c>
      <c r="J91" s="8">
        <v>36</v>
      </c>
      <c r="K91" s="8">
        <v>16</v>
      </c>
      <c r="L91" s="8">
        <v>0</v>
      </c>
      <c r="M91" s="8">
        <v>38</v>
      </c>
      <c r="N91" s="8">
        <v>13</v>
      </c>
      <c r="O91" s="8">
        <v>0</v>
      </c>
      <c r="P91" s="8">
        <v>19</v>
      </c>
      <c r="Q91" s="8">
        <v>10</v>
      </c>
      <c r="R91" s="8">
        <v>0</v>
      </c>
      <c r="S91" s="8">
        <v>21</v>
      </c>
      <c r="T91" s="8">
        <v>5</v>
      </c>
      <c r="U91" s="8">
        <v>0</v>
      </c>
      <c r="V91" s="8">
        <v>1</v>
      </c>
      <c r="W91" s="8">
        <v>0</v>
      </c>
      <c r="X91" s="8">
        <v>0</v>
      </c>
      <c r="Y91" s="77">
        <f t="shared" ref="Y91:Y101" si="12">D91+G91+J91+M91+P91+S91+V91</f>
        <v>154</v>
      </c>
      <c r="Z91" s="77">
        <f t="shared" ref="Z91:Z101" si="13">E91+H91+K91+N91+Q91+T91+W91</f>
        <v>62</v>
      </c>
      <c r="AA91" s="77">
        <f t="shared" ref="AA91:AA101" si="14">F91+I91+L91+O91+R91+U91+X91</f>
        <v>0</v>
      </c>
      <c r="AB91" s="78">
        <f t="shared" ref="AB91:AB101" si="15">SUM(D91:X91)</f>
        <v>216</v>
      </c>
      <c r="AX91"/>
      <c r="AY91"/>
      <c r="AZ91"/>
    </row>
    <row r="92" spans="2:52" x14ac:dyDescent="0.25">
      <c r="B92" s="3" t="s">
        <v>5</v>
      </c>
      <c r="C92" s="3"/>
      <c r="D92" s="8"/>
      <c r="E92" s="8"/>
      <c r="F92" s="8"/>
      <c r="G92" s="8"/>
      <c r="H92" s="8"/>
      <c r="I92" s="8"/>
      <c r="J92" s="8"/>
      <c r="K92" s="8"/>
      <c r="L92" s="8"/>
      <c r="M92" s="8"/>
      <c r="N92" s="8"/>
      <c r="O92" s="8"/>
      <c r="P92" s="8"/>
      <c r="Q92" s="8"/>
      <c r="R92" s="8"/>
      <c r="S92" s="8"/>
      <c r="T92" s="8"/>
      <c r="U92" s="8"/>
      <c r="V92" s="8"/>
      <c r="W92" s="8"/>
      <c r="X92" s="8"/>
      <c r="Y92" s="77">
        <f t="shared" si="12"/>
        <v>0</v>
      </c>
      <c r="Z92" s="77">
        <f t="shared" si="13"/>
        <v>0</v>
      </c>
      <c r="AA92" s="77">
        <f t="shared" si="14"/>
        <v>0</v>
      </c>
      <c r="AB92" s="78">
        <f t="shared" si="15"/>
        <v>0</v>
      </c>
      <c r="AX92"/>
      <c r="AY92"/>
      <c r="AZ92"/>
    </row>
    <row r="93" spans="2:52" x14ac:dyDescent="0.25">
      <c r="B93" s="3" t="s">
        <v>6</v>
      </c>
      <c r="C93" s="3"/>
      <c r="D93" s="28"/>
      <c r="E93" s="28"/>
      <c r="F93" s="8"/>
      <c r="G93" s="8"/>
      <c r="H93" s="8"/>
      <c r="I93" s="8"/>
      <c r="J93" s="8"/>
      <c r="K93" s="8"/>
      <c r="L93" s="8"/>
      <c r="M93" s="8"/>
      <c r="N93" s="8"/>
      <c r="O93" s="8"/>
      <c r="P93" s="8"/>
      <c r="Q93" s="8"/>
      <c r="R93" s="8"/>
      <c r="S93" s="8"/>
      <c r="T93" s="8"/>
      <c r="U93" s="8"/>
      <c r="V93" s="8"/>
      <c r="W93" s="8"/>
      <c r="X93" s="8"/>
      <c r="Y93" s="77">
        <f t="shared" si="12"/>
        <v>0</v>
      </c>
      <c r="Z93" s="77">
        <f t="shared" si="13"/>
        <v>0</v>
      </c>
      <c r="AA93" s="77">
        <f t="shared" si="14"/>
        <v>0</v>
      </c>
      <c r="AB93" s="78">
        <f t="shared" si="15"/>
        <v>0</v>
      </c>
      <c r="AX93"/>
      <c r="AY93"/>
      <c r="AZ93"/>
    </row>
    <row r="94" spans="2:52" x14ac:dyDescent="0.25">
      <c r="B94" s="3" t="s">
        <v>7</v>
      </c>
      <c r="C94" s="3"/>
      <c r="D94" s="8"/>
      <c r="E94" s="8"/>
      <c r="F94" s="8"/>
      <c r="G94" s="8"/>
      <c r="H94" s="8"/>
      <c r="I94" s="8"/>
      <c r="J94" s="8"/>
      <c r="K94" s="8"/>
      <c r="L94" s="8"/>
      <c r="M94" s="8"/>
      <c r="N94" s="8"/>
      <c r="O94" s="8"/>
      <c r="P94" s="8"/>
      <c r="Q94" s="8"/>
      <c r="R94" s="8"/>
      <c r="S94" s="8"/>
      <c r="T94" s="8"/>
      <c r="U94" s="8"/>
      <c r="V94" s="8"/>
      <c r="W94" s="8"/>
      <c r="X94" s="8"/>
      <c r="Y94" s="77">
        <f t="shared" si="12"/>
        <v>0</v>
      </c>
      <c r="Z94" s="77">
        <f t="shared" si="13"/>
        <v>0</v>
      </c>
      <c r="AA94" s="77">
        <f t="shared" si="14"/>
        <v>0</v>
      </c>
      <c r="AB94" s="78">
        <f t="shared" si="15"/>
        <v>0</v>
      </c>
      <c r="AX94"/>
      <c r="AY94"/>
      <c r="AZ94"/>
    </row>
    <row r="95" spans="2:52" x14ac:dyDescent="0.25">
      <c r="B95" s="19" t="s">
        <v>8</v>
      </c>
      <c r="C95" s="3"/>
      <c r="D95" s="8"/>
      <c r="E95" s="8"/>
      <c r="F95" s="8"/>
      <c r="G95" s="8"/>
      <c r="H95" s="8"/>
      <c r="I95" s="8"/>
      <c r="J95" s="8"/>
      <c r="K95" s="8"/>
      <c r="L95" s="8"/>
      <c r="M95" s="8"/>
      <c r="N95" s="8"/>
      <c r="O95" s="8"/>
      <c r="P95" s="8"/>
      <c r="Q95" s="8"/>
      <c r="R95" s="8"/>
      <c r="S95" s="8"/>
      <c r="T95" s="8"/>
      <c r="U95" s="8"/>
      <c r="V95" s="8"/>
      <c r="W95" s="8"/>
      <c r="X95" s="8"/>
      <c r="Y95" s="77">
        <f t="shared" si="12"/>
        <v>0</v>
      </c>
      <c r="Z95" s="77">
        <f t="shared" si="13"/>
        <v>0</v>
      </c>
      <c r="AA95" s="77">
        <f t="shared" si="14"/>
        <v>0</v>
      </c>
      <c r="AB95" s="78">
        <f t="shared" si="15"/>
        <v>0</v>
      </c>
      <c r="AX95"/>
      <c r="AY95"/>
      <c r="AZ95"/>
    </row>
    <row r="96" spans="2:52" x14ac:dyDescent="0.25">
      <c r="B96" s="19" t="s">
        <v>9</v>
      </c>
      <c r="C96" s="3"/>
      <c r="D96" s="8"/>
      <c r="E96" s="8"/>
      <c r="F96" s="8"/>
      <c r="G96" s="8"/>
      <c r="H96" s="8"/>
      <c r="I96" s="8"/>
      <c r="J96" s="8"/>
      <c r="K96" s="8"/>
      <c r="L96" s="8"/>
      <c r="M96" s="8"/>
      <c r="N96" s="8"/>
      <c r="O96" s="8"/>
      <c r="P96" s="8"/>
      <c r="Q96" s="8"/>
      <c r="R96" s="8"/>
      <c r="S96" s="8"/>
      <c r="T96" s="8"/>
      <c r="U96" s="8"/>
      <c r="V96" s="8"/>
      <c r="W96" s="8"/>
      <c r="X96" s="8"/>
      <c r="Y96" s="77">
        <f t="shared" si="12"/>
        <v>0</v>
      </c>
      <c r="Z96" s="77">
        <f t="shared" si="13"/>
        <v>0</v>
      </c>
      <c r="AA96" s="77">
        <f t="shared" si="14"/>
        <v>0</v>
      </c>
      <c r="AB96" s="78">
        <f t="shared" si="15"/>
        <v>0</v>
      </c>
      <c r="AX96"/>
      <c r="AY96"/>
      <c r="AZ96"/>
    </row>
    <row r="97" spans="1:52" x14ac:dyDescent="0.25">
      <c r="B97" s="19" t="s">
        <v>10</v>
      </c>
      <c r="C97" s="3"/>
      <c r="D97" s="8"/>
      <c r="E97" s="8"/>
      <c r="F97" s="8"/>
      <c r="G97" s="8"/>
      <c r="H97" s="8"/>
      <c r="I97" s="8"/>
      <c r="J97" s="8"/>
      <c r="K97" s="8"/>
      <c r="L97" s="8"/>
      <c r="M97" s="8"/>
      <c r="N97" s="8"/>
      <c r="O97" s="8"/>
      <c r="P97" s="8"/>
      <c r="Q97" s="8"/>
      <c r="R97" s="8"/>
      <c r="S97" s="8"/>
      <c r="T97" s="8"/>
      <c r="U97" s="8"/>
      <c r="V97" s="8"/>
      <c r="W97" s="8"/>
      <c r="X97" s="8"/>
      <c r="Y97" s="77">
        <f t="shared" si="12"/>
        <v>0</v>
      </c>
      <c r="Z97" s="77">
        <f t="shared" si="13"/>
        <v>0</v>
      </c>
      <c r="AA97" s="77">
        <f t="shared" si="14"/>
        <v>0</v>
      </c>
      <c r="AB97" s="78">
        <f t="shared" si="15"/>
        <v>0</v>
      </c>
      <c r="AX97"/>
      <c r="AY97"/>
      <c r="AZ97"/>
    </row>
    <row r="98" spans="1:52" x14ac:dyDescent="0.25">
      <c r="B98" s="19" t="s">
        <v>11</v>
      </c>
      <c r="C98" s="3"/>
      <c r="D98" s="8"/>
      <c r="E98" s="8"/>
      <c r="F98" s="8"/>
      <c r="G98" s="8"/>
      <c r="H98" s="8"/>
      <c r="I98" s="8"/>
      <c r="J98" s="8"/>
      <c r="K98" s="8"/>
      <c r="L98" s="8"/>
      <c r="M98" s="8"/>
      <c r="N98" s="8"/>
      <c r="O98" s="8"/>
      <c r="P98" s="8"/>
      <c r="Q98" s="8"/>
      <c r="R98" s="8"/>
      <c r="S98" s="8"/>
      <c r="T98" s="8"/>
      <c r="U98" s="8"/>
      <c r="V98" s="8"/>
      <c r="W98" s="8"/>
      <c r="X98" s="8"/>
      <c r="Y98" s="77">
        <f t="shared" si="12"/>
        <v>0</v>
      </c>
      <c r="Z98" s="77">
        <f t="shared" si="13"/>
        <v>0</v>
      </c>
      <c r="AA98" s="77">
        <f t="shared" si="14"/>
        <v>0</v>
      </c>
      <c r="AB98" s="78">
        <f t="shared" si="15"/>
        <v>0</v>
      </c>
      <c r="AX98"/>
      <c r="AY98"/>
      <c r="AZ98"/>
    </row>
    <row r="99" spans="1:52" x14ac:dyDescent="0.25">
      <c r="B99" s="19" t="s">
        <v>12</v>
      </c>
      <c r="C99" s="3"/>
      <c r="D99" s="8"/>
      <c r="E99" s="8"/>
      <c r="F99" s="8"/>
      <c r="G99" s="8"/>
      <c r="H99" s="8"/>
      <c r="I99" s="8"/>
      <c r="J99" s="8"/>
      <c r="K99" s="13"/>
      <c r="L99" s="8"/>
      <c r="M99" s="8"/>
      <c r="N99" s="8"/>
      <c r="O99" s="8"/>
      <c r="P99" s="8"/>
      <c r="Q99" s="8"/>
      <c r="R99" s="10"/>
      <c r="S99" s="10"/>
      <c r="T99" s="10"/>
      <c r="U99" s="10"/>
      <c r="V99" s="10"/>
      <c r="W99" s="29"/>
      <c r="X99" s="10"/>
      <c r="Y99" s="77">
        <f t="shared" si="12"/>
        <v>0</v>
      </c>
      <c r="Z99" s="77">
        <f t="shared" si="13"/>
        <v>0</v>
      </c>
      <c r="AA99" s="77">
        <f t="shared" si="14"/>
        <v>0</v>
      </c>
      <c r="AB99" s="78">
        <f t="shared" si="15"/>
        <v>0</v>
      </c>
      <c r="AX99"/>
      <c r="AY99"/>
      <c r="AZ99"/>
    </row>
    <row r="100" spans="1:52" x14ac:dyDescent="0.25">
      <c r="B100" s="19" t="s">
        <v>13</v>
      </c>
      <c r="C100" s="3"/>
      <c r="D100" s="8"/>
      <c r="E100" s="8"/>
      <c r="F100" s="8"/>
      <c r="G100" s="8"/>
      <c r="H100" s="8"/>
      <c r="I100" s="8"/>
      <c r="J100" s="8"/>
      <c r="K100" s="13"/>
      <c r="L100" s="8"/>
      <c r="M100" s="8"/>
      <c r="N100" s="8"/>
      <c r="O100" s="8"/>
      <c r="P100" s="8"/>
      <c r="Q100" s="8"/>
      <c r="R100" s="10"/>
      <c r="S100" s="10"/>
      <c r="T100" s="10"/>
      <c r="U100" s="10"/>
      <c r="V100" s="10"/>
      <c r="W100" s="29"/>
      <c r="X100" s="10"/>
      <c r="Y100" s="77">
        <f t="shared" si="12"/>
        <v>0</v>
      </c>
      <c r="Z100" s="77">
        <f t="shared" si="13"/>
        <v>0</v>
      </c>
      <c r="AA100" s="77">
        <f t="shared" si="14"/>
        <v>0</v>
      </c>
      <c r="AB100" s="78">
        <f t="shared" si="15"/>
        <v>0</v>
      </c>
      <c r="AX100"/>
      <c r="AY100"/>
      <c r="AZ100"/>
    </row>
    <row r="101" spans="1:52" x14ac:dyDescent="0.25">
      <c r="C101" s="12" t="s">
        <v>14</v>
      </c>
      <c r="D101" s="69">
        <f>SUM(D91:D100)</f>
        <v>15</v>
      </c>
      <c r="E101" s="69">
        <f>SUM(E91:E100)</f>
        <v>7</v>
      </c>
      <c r="F101" s="69">
        <f>SUM(F91:F100)</f>
        <v>0</v>
      </c>
      <c r="G101" s="69">
        <f>SUM(G91:G100)</f>
        <v>24</v>
      </c>
      <c r="H101" s="69">
        <f t="shared" ref="H101:P101" si="16">SUM(H91:H100)</f>
        <v>11</v>
      </c>
      <c r="I101" s="69">
        <f t="shared" si="16"/>
        <v>0</v>
      </c>
      <c r="J101" s="69">
        <f t="shared" si="16"/>
        <v>36</v>
      </c>
      <c r="K101" s="69">
        <f t="shared" si="16"/>
        <v>16</v>
      </c>
      <c r="L101" s="69">
        <f t="shared" si="16"/>
        <v>0</v>
      </c>
      <c r="M101" s="69">
        <f t="shared" si="16"/>
        <v>38</v>
      </c>
      <c r="N101" s="69">
        <f t="shared" si="16"/>
        <v>13</v>
      </c>
      <c r="O101" s="69">
        <f t="shared" si="16"/>
        <v>0</v>
      </c>
      <c r="P101" s="69">
        <f t="shared" si="16"/>
        <v>19</v>
      </c>
      <c r="Q101" s="69">
        <f>SUM(Q91:Q100)</f>
        <v>10</v>
      </c>
      <c r="R101" s="69">
        <f t="shared" ref="R101:X101" si="17">SUM(R91:R100)</f>
        <v>0</v>
      </c>
      <c r="S101" s="69">
        <f t="shared" si="17"/>
        <v>21</v>
      </c>
      <c r="T101" s="69">
        <f t="shared" si="17"/>
        <v>5</v>
      </c>
      <c r="U101" s="69">
        <f t="shared" si="17"/>
        <v>0</v>
      </c>
      <c r="V101" s="69">
        <f t="shared" si="17"/>
        <v>1</v>
      </c>
      <c r="W101" s="69">
        <f t="shared" si="17"/>
        <v>0</v>
      </c>
      <c r="X101" s="69">
        <f t="shared" si="17"/>
        <v>0</v>
      </c>
      <c r="Y101" s="77">
        <f t="shared" si="12"/>
        <v>154</v>
      </c>
      <c r="Z101" s="77">
        <f t="shared" si="13"/>
        <v>62</v>
      </c>
      <c r="AA101" s="77">
        <f t="shared" si="14"/>
        <v>0</v>
      </c>
      <c r="AB101" s="78">
        <f t="shared" si="15"/>
        <v>216</v>
      </c>
      <c r="AX101"/>
      <c r="AY101"/>
      <c r="AZ101"/>
    </row>
    <row r="102" spans="1:52" x14ac:dyDescent="0.25">
      <c r="B102" s="99"/>
      <c r="C102" s="99"/>
      <c r="D102" s="99"/>
      <c r="E102" s="99"/>
      <c r="F102" s="99"/>
      <c r="G102" s="99"/>
      <c r="H102" s="99"/>
      <c r="I102" s="99"/>
      <c r="J102" s="99"/>
      <c r="K102" s="99"/>
      <c r="L102" s="99"/>
      <c r="M102" s="99"/>
      <c r="N102" s="99"/>
      <c r="O102" s="99"/>
      <c r="P102" s="99"/>
    </row>
    <row r="103" spans="1:52" x14ac:dyDescent="0.25">
      <c r="C103" s="30"/>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2"/>
      <c r="AC103" s="32"/>
      <c r="AD103" s="32"/>
      <c r="AE103" s="33"/>
    </row>
    <row r="104" spans="1:52" s="68" customFormat="1" ht="40.9" customHeight="1" x14ac:dyDescent="0.25">
      <c r="A104" s="65"/>
      <c r="B104" s="98" t="s">
        <v>126</v>
      </c>
      <c r="C104" s="98"/>
      <c r="D104" s="98"/>
      <c r="E104" s="98"/>
      <c r="F104" s="98"/>
      <c r="G104" s="98"/>
      <c r="H104" s="98"/>
      <c r="I104" s="98"/>
      <c r="J104" s="98"/>
      <c r="K104" s="98"/>
      <c r="L104" s="66"/>
      <c r="M104" s="66"/>
      <c r="N104" s="66"/>
      <c r="O104" s="66"/>
      <c r="P104" s="67"/>
      <c r="Q104" s="67"/>
      <c r="R104" s="67"/>
      <c r="S104" s="67"/>
      <c r="T104" s="67"/>
      <c r="U104" s="65"/>
      <c r="V104" s="65"/>
      <c r="W104" s="65"/>
      <c r="X104" s="65"/>
      <c r="Y104" s="65"/>
      <c r="Z104" s="65"/>
      <c r="AA104" s="65"/>
      <c r="AB104" s="65"/>
      <c r="AC104" s="65"/>
      <c r="AD104" s="65"/>
      <c r="AE104" s="65"/>
      <c r="AF104" s="65"/>
      <c r="AG104" s="65"/>
      <c r="AH104" s="65"/>
      <c r="AI104" s="65"/>
      <c r="AJ104" s="65"/>
      <c r="AK104" s="65"/>
      <c r="AL104" s="65"/>
      <c r="AM104" s="65"/>
      <c r="AN104" s="65"/>
      <c r="AO104" s="65"/>
      <c r="AP104" s="65"/>
      <c r="AQ104" s="65"/>
      <c r="AR104" s="65"/>
      <c r="AS104" s="65"/>
      <c r="AT104" s="65"/>
      <c r="AU104" s="65"/>
      <c r="AV104" s="65"/>
      <c r="AW104" s="65"/>
      <c r="AX104" s="65"/>
      <c r="AY104" s="65"/>
      <c r="AZ104" s="65"/>
    </row>
    <row r="105" spans="1:52" ht="150" x14ac:dyDescent="0.25">
      <c r="A105" s="34"/>
      <c r="B105" s="16" t="s">
        <v>23</v>
      </c>
      <c r="C105" s="16" t="s">
        <v>24</v>
      </c>
      <c r="D105" s="4" t="s">
        <v>58</v>
      </c>
      <c r="E105" s="4" t="s">
        <v>59</v>
      </c>
      <c r="F105" s="4" t="s">
        <v>60</v>
      </c>
      <c r="G105" s="8" t="s">
        <v>61</v>
      </c>
      <c r="H105" s="8" t="s">
        <v>62</v>
      </c>
      <c r="I105" s="8" t="s">
        <v>63</v>
      </c>
      <c r="J105" s="57" t="s">
        <v>127</v>
      </c>
      <c r="K105" s="8" t="s">
        <v>64</v>
      </c>
      <c r="L105" s="36" t="s">
        <v>65</v>
      </c>
      <c r="M105" s="8" t="s">
        <v>66</v>
      </c>
      <c r="N105" s="8" t="s">
        <v>67</v>
      </c>
      <c r="O105" s="17" t="s">
        <v>108</v>
      </c>
      <c r="P105" s="17" t="s">
        <v>69</v>
      </c>
      <c r="Q105" s="17" t="s">
        <v>70</v>
      </c>
      <c r="R105" s="17" t="s">
        <v>71</v>
      </c>
      <c r="S105" s="17" t="s">
        <v>72</v>
      </c>
      <c r="T105" s="8" t="s">
        <v>73</v>
      </c>
      <c r="U105" s="100" t="s">
        <v>74</v>
      </c>
      <c r="V105" s="101"/>
      <c r="X105" s="34"/>
      <c r="Y105" s="34"/>
      <c r="Z105" s="34"/>
      <c r="AA105" s="34"/>
      <c r="AX105"/>
      <c r="AY105"/>
      <c r="AZ105"/>
    </row>
    <row r="106" spans="1:52" x14ac:dyDescent="0.25">
      <c r="A106" s="34"/>
      <c r="B106" s="3" t="s">
        <v>4</v>
      </c>
      <c r="C106" s="16" t="s">
        <v>135</v>
      </c>
      <c r="D106" s="16">
        <v>16</v>
      </c>
      <c r="E106" s="16">
        <v>137</v>
      </c>
      <c r="F106" s="16">
        <v>0</v>
      </c>
      <c r="G106" s="17">
        <v>42</v>
      </c>
      <c r="H106" s="17">
        <v>59</v>
      </c>
      <c r="I106" s="17">
        <v>3</v>
      </c>
      <c r="J106" s="17">
        <v>1</v>
      </c>
      <c r="K106" s="17">
        <v>4</v>
      </c>
      <c r="L106" s="37">
        <v>8</v>
      </c>
      <c r="M106" s="17">
        <v>0</v>
      </c>
      <c r="N106" s="17">
        <v>26</v>
      </c>
      <c r="O106" s="17">
        <v>6</v>
      </c>
      <c r="P106" s="17">
        <v>2</v>
      </c>
      <c r="Q106" s="17">
        <v>0</v>
      </c>
      <c r="R106" s="17">
        <v>3</v>
      </c>
      <c r="S106" s="17">
        <v>0</v>
      </c>
      <c r="T106" s="17">
        <v>0</v>
      </c>
      <c r="U106" s="95">
        <f t="shared" ref="U106" si="18">SUM(G106:T106)</f>
        <v>154</v>
      </c>
      <c r="V106" s="96"/>
      <c r="X106" s="34"/>
      <c r="Y106" s="34"/>
      <c r="Z106" s="34"/>
      <c r="AA106" s="34"/>
      <c r="AX106"/>
      <c r="AY106"/>
      <c r="AZ106"/>
    </row>
    <row r="107" spans="1:52" x14ac:dyDescent="0.25">
      <c r="A107" s="34"/>
      <c r="B107" s="3" t="s">
        <v>5</v>
      </c>
      <c r="C107" s="16"/>
      <c r="D107" s="16"/>
      <c r="E107" s="16"/>
      <c r="F107" s="16"/>
      <c r="G107" s="17"/>
      <c r="H107" s="17"/>
      <c r="I107" s="17"/>
      <c r="J107" s="17"/>
      <c r="K107" s="17"/>
      <c r="L107" s="37"/>
      <c r="M107" s="17"/>
      <c r="N107" s="17"/>
      <c r="O107" s="17"/>
      <c r="P107" s="17"/>
      <c r="Q107" s="17"/>
      <c r="R107" s="17"/>
      <c r="S107" s="17"/>
      <c r="T107" s="17"/>
      <c r="U107" s="95">
        <f t="shared" ref="U107:U115" si="19">SUM(G107:T107)</f>
        <v>0</v>
      </c>
      <c r="V107" s="96"/>
      <c r="X107" s="34"/>
      <c r="Y107" s="34"/>
      <c r="Z107" s="34"/>
      <c r="AA107" s="34"/>
      <c r="AX107"/>
      <c r="AY107"/>
      <c r="AZ107"/>
    </row>
    <row r="108" spans="1:52" x14ac:dyDescent="0.25">
      <c r="A108" s="34"/>
      <c r="B108" s="3" t="s">
        <v>6</v>
      </c>
      <c r="C108" s="16"/>
      <c r="D108" s="16"/>
      <c r="E108" s="16"/>
      <c r="F108" s="16"/>
      <c r="G108" s="17"/>
      <c r="H108" s="17"/>
      <c r="I108" s="17"/>
      <c r="J108" s="17"/>
      <c r="K108" s="17"/>
      <c r="L108" s="37"/>
      <c r="M108" s="17"/>
      <c r="N108" s="17"/>
      <c r="O108" s="17"/>
      <c r="P108" s="17"/>
      <c r="Q108" s="17"/>
      <c r="R108" s="17"/>
      <c r="S108" s="17"/>
      <c r="T108" s="17"/>
      <c r="U108" s="95">
        <f t="shared" si="19"/>
        <v>0</v>
      </c>
      <c r="V108" s="96"/>
      <c r="X108" s="34"/>
      <c r="Y108" s="34"/>
      <c r="Z108" s="34"/>
      <c r="AA108" s="34"/>
      <c r="AX108"/>
      <c r="AY108"/>
      <c r="AZ108"/>
    </row>
    <row r="109" spans="1:52" x14ac:dyDescent="0.25">
      <c r="A109" s="34"/>
      <c r="B109" s="3" t="s">
        <v>7</v>
      </c>
      <c r="C109" s="3"/>
      <c r="D109" s="17"/>
      <c r="E109" s="17"/>
      <c r="F109" s="17"/>
      <c r="G109" s="17"/>
      <c r="H109" s="17"/>
      <c r="I109" s="17"/>
      <c r="J109" s="17"/>
      <c r="K109" s="17"/>
      <c r="L109" s="17"/>
      <c r="M109" s="17"/>
      <c r="N109" s="17"/>
      <c r="O109" s="17"/>
      <c r="P109" s="17"/>
      <c r="Q109" s="17"/>
      <c r="R109" s="17"/>
      <c r="S109" s="17"/>
      <c r="T109" s="38"/>
      <c r="U109" s="95">
        <f t="shared" si="19"/>
        <v>0</v>
      </c>
      <c r="V109" s="96"/>
      <c r="W109" s="39"/>
      <c r="X109" s="40"/>
      <c r="AB109" s="9"/>
      <c r="AX109"/>
      <c r="AY109"/>
      <c r="AZ109"/>
    </row>
    <row r="110" spans="1:52" x14ac:dyDescent="0.25">
      <c r="A110" s="34"/>
      <c r="B110" s="19" t="s">
        <v>8</v>
      </c>
      <c r="C110" s="3"/>
      <c r="D110" s="17"/>
      <c r="E110" s="17"/>
      <c r="F110" s="17"/>
      <c r="G110" s="17"/>
      <c r="H110" s="17"/>
      <c r="I110" s="17"/>
      <c r="J110" s="17"/>
      <c r="K110" s="17"/>
      <c r="L110" s="17"/>
      <c r="M110" s="17"/>
      <c r="N110" s="17"/>
      <c r="O110" s="17"/>
      <c r="P110" s="17"/>
      <c r="Q110" s="17"/>
      <c r="R110" s="17"/>
      <c r="S110" s="17"/>
      <c r="T110" s="38"/>
      <c r="U110" s="95">
        <f t="shared" si="19"/>
        <v>0</v>
      </c>
      <c r="V110" s="96"/>
      <c r="W110" s="39"/>
      <c r="X110" s="40"/>
      <c r="AB110" s="9"/>
      <c r="AX110"/>
      <c r="AY110"/>
      <c r="AZ110"/>
    </row>
    <row r="111" spans="1:52" x14ac:dyDescent="0.25">
      <c r="A111" s="34"/>
      <c r="B111" s="19" t="s">
        <v>9</v>
      </c>
      <c r="C111" s="3"/>
      <c r="D111" s="17"/>
      <c r="E111" s="17"/>
      <c r="F111" s="17"/>
      <c r="G111" s="17"/>
      <c r="H111" s="17"/>
      <c r="I111" s="17"/>
      <c r="J111" s="17"/>
      <c r="K111" s="17"/>
      <c r="L111" s="17"/>
      <c r="M111" s="17"/>
      <c r="N111" s="17"/>
      <c r="O111" s="17"/>
      <c r="P111" s="17"/>
      <c r="Q111" s="17"/>
      <c r="R111" s="17"/>
      <c r="S111" s="17"/>
      <c r="T111" s="38"/>
      <c r="U111" s="95">
        <f t="shared" si="19"/>
        <v>0</v>
      </c>
      <c r="V111" s="96"/>
      <c r="W111" s="39"/>
      <c r="X111" s="40"/>
      <c r="AB111" s="9"/>
      <c r="AX111"/>
      <c r="AY111"/>
      <c r="AZ111"/>
    </row>
    <row r="112" spans="1:52" x14ac:dyDescent="0.25">
      <c r="A112" s="34"/>
      <c r="B112" s="19" t="s">
        <v>10</v>
      </c>
      <c r="C112" s="3"/>
      <c r="D112" s="17"/>
      <c r="E112" s="17"/>
      <c r="F112" s="17"/>
      <c r="G112" s="17"/>
      <c r="H112" s="17"/>
      <c r="I112" s="17"/>
      <c r="J112" s="17"/>
      <c r="K112" s="17"/>
      <c r="L112" s="17"/>
      <c r="M112" s="17"/>
      <c r="N112" s="17"/>
      <c r="O112" s="17"/>
      <c r="P112" s="17"/>
      <c r="Q112" s="17"/>
      <c r="R112" s="17"/>
      <c r="S112" s="17"/>
      <c r="T112" s="38"/>
      <c r="U112" s="95">
        <f t="shared" si="19"/>
        <v>0</v>
      </c>
      <c r="V112" s="96"/>
      <c r="W112" s="39"/>
      <c r="X112" s="40"/>
      <c r="AB112" s="9"/>
      <c r="AX112"/>
      <c r="AY112"/>
      <c r="AZ112"/>
    </row>
    <row r="113" spans="1:52" x14ac:dyDescent="0.25">
      <c r="A113" s="34"/>
      <c r="B113" s="19" t="s">
        <v>11</v>
      </c>
      <c r="C113" s="3"/>
      <c r="D113" s="17"/>
      <c r="E113" s="17"/>
      <c r="F113" s="17"/>
      <c r="G113" s="17"/>
      <c r="H113" s="17"/>
      <c r="I113" s="17"/>
      <c r="J113" s="17"/>
      <c r="K113" s="17"/>
      <c r="L113" s="17"/>
      <c r="M113" s="17"/>
      <c r="N113" s="17"/>
      <c r="O113" s="17"/>
      <c r="P113" s="17"/>
      <c r="Q113" s="17"/>
      <c r="R113" s="17"/>
      <c r="S113" s="17"/>
      <c r="T113" s="38"/>
      <c r="U113" s="95">
        <f t="shared" si="19"/>
        <v>0</v>
      </c>
      <c r="V113" s="96"/>
      <c r="W113" s="39"/>
      <c r="X113" s="40"/>
      <c r="AB113" s="9"/>
      <c r="AX113"/>
      <c r="AY113"/>
      <c r="AZ113"/>
    </row>
    <row r="114" spans="1:52" x14ac:dyDescent="0.25">
      <c r="A114" s="34"/>
      <c r="B114" s="19" t="s">
        <v>12</v>
      </c>
      <c r="C114" s="3"/>
      <c r="D114" s="17"/>
      <c r="E114" s="17"/>
      <c r="F114" s="17"/>
      <c r="G114" s="17"/>
      <c r="H114" s="17"/>
      <c r="I114" s="17"/>
      <c r="J114" s="17"/>
      <c r="K114" s="17"/>
      <c r="L114" s="17"/>
      <c r="M114" s="17"/>
      <c r="N114" s="17"/>
      <c r="O114" s="17"/>
      <c r="P114" s="17"/>
      <c r="Q114" s="17"/>
      <c r="R114" s="17"/>
      <c r="S114" s="17"/>
      <c r="T114" s="38"/>
      <c r="U114" s="95">
        <f t="shared" si="19"/>
        <v>0</v>
      </c>
      <c r="V114" s="96"/>
      <c r="W114" s="39"/>
      <c r="X114" s="40"/>
      <c r="AB114" s="9"/>
      <c r="AX114"/>
      <c r="AY114"/>
      <c r="AZ114"/>
    </row>
    <row r="115" spans="1:52" x14ac:dyDescent="0.25">
      <c r="A115" s="34"/>
      <c r="B115" s="19" t="s">
        <v>13</v>
      </c>
      <c r="C115" s="16"/>
      <c r="D115" s="17"/>
      <c r="E115" s="17"/>
      <c r="F115" s="17"/>
      <c r="G115" s="17"/>
      <c r="H115" s="17"/>
      <c r="I115" s="17"/>
      <c r="J115" s="17"/>
      <c r="K115" s="17"/>
      <c r="L115" s="17"/>
      <c r="M115" s="17"/>
      <c r="N115" s="17"/>
      <c r="O115" s="17"/>
      <c r="P115" s="17"/>
      <c r="Q115" s="17"/>
      <c r="R115" s="38"/>
      <c r="S115" s="38"/>
      <c r="T115" s="38"/>
      <c r="U115" s="95">
        <f t="shared" si="19"/>
        <v>0</v>
      </c>
      <c r="V115" s="96"/>
      <c r="W115" s="39"/>
      <c r="X115" s="34"/>
      <c r="Y115" s="34"/>
      <c r="Z115" s="34"/>
      <c r="AA115" s="34"/>
      <c r="AX115"/>
      <c r="AY115"/>
      <c r="AZ115"/>
    </row>
    <row r="116" spans="1:52" x14ac:dyDescent="0.25">
      <c r="A116" s="34"/>
      <c r="B116" s="34"/>
      <c r="C116" s="41" t="s">
        <v>14</v>
      </c>
      <c r="D116" s="79">
        <f t="shared" ref="D116:T116" si="20">SUM(D106:D115)</f>
        <v>16</v>
      </c>
      <c r="E116" s="79">
        <f t="shared" si="20"/>
        <v>137</v>
      </c>
      <c r="F116" s="79">
        <f t="shared" si="20"/>
        <v>0</v>
      </c>
      <c r="G116" s="79">
        <f t="shared" si="20"/>
        <v>42</v>
      </c>
      <c r="H116" s="79">
        <f t="shared" si="20"/>
        <v>59</v>
      </c>
      <c r="I116" s="79">
        <f t="shared" si="20"/>
        <v>3</v>
      </c>
      <c r="J116" s="79">
        <f t="shared" si="20"/>
        <v>1</v>
      </c>
      <c r="K116" s="79">
        <f t="shared" si="20"/>
        <v>4</v>
      </c>
      <c r="L116" s="79">
        <f t="shared" si="20"/>
        <v>8</v>
      </c>
      <c r="M116" s="79">
        <f t="shared" si="20"/>
        <v>0</v>
      </c>
      <c r="N116" s="79">
        <f t="shared" si="20"/>
        <v>26</v>
      </c>
      <c r="O116" s="79">
        <f t="shared" si="20"/>
        <v>6</v>
      </c>
      <c r="P116" s="79">
        <f t="shared" si="20"/>
        <v>2</v>
      </c>
      <c r="Q116" s="79">
        <f t="shared" si="20"/>
        <v>0</v>
      </c>
      <c r="R116" s="79">
        <f t="shared" si="20"/>
        <v>3</v>
      </c>
      <c r="S116" s="79">
        <f t="shared" si="20"/>
        <v>0</v>
      </c>
      <c r="T116" s="79">
        <f t="shared" si="20"/>
        <v>0</v>
      </c>
      <c r="U116" s="95">
        <f>SUM(G116:T116)</f>
        <v>154</v>
      </c>
      <c r="V116" s="96"/>
      <c r="W116" s="42"/>
      <c r="X116" s="34"/>
      <c r="Y116" s="34"/>
      <c r="Z116" s="34"/>
      <c r="AA116" s="34"/>
      <c r="AX116"/>
      <c r="AY116"/>
      <c r="AZ116"/>
    </row>
    <row r="117" spans="1:52" x14ac:dyDescent="0.25">
      <c r="A117" s="34"/>
      <c r="B117" s="34"/>
      <c r="C117" s="94" t="s">
        <v>75</v>
      </c>
      <c r="D117" s="94"/>
      <c r="E117" s="94"/>
      <c r="F117" s="94"/>
      <c r="G117" s="94"/>
      <c r="H117" s="94"/>
      <c r="I117" s="94"/>
      <c r="J117" s="94"/>
      <c r="K117" s="94"/>
      <c r="L117" s="94"/>
      <c r="M117" s="94"/>
      <c r="N117" s="94"/>
      <c r="O117" s="94"/>
      <c r="P117" s="94"/>
      <c r="Q117" s="94"/>
      <c r="R117" s="94"/>
      <c r="S117" s="94"/>
      <c r="T117" s="94"/>
      <c r="U117" s="94"/>
      <c r="V117" s="43"/>
      <c r="W117" s="43"/>
      <c r="X117" s="18"/>
      <c r="Y117" s="18"/>
      <c r="Z117" s="42"/>
      <c r="AA117" s="34"/>
      <c r="AB117" s="34"/>
      <c r="AC117" s="34"/>
      <c r="AD117" s="34"/>
    </row>
    <row r="118" spans="1:52" x14ac:dyDescent="0.25">
      <c r="A118" s="34"/>
      <c r="B118" s="34"/>
      <c r="C118" s="34"/>
      <c r="D118" s="35"/>
      <c r="E118" s="35"/>
      <c r="F118" s="35"/>
      <c r="G118" s="35"/>
      <c r="H118" s="35"/>
      <c r="I118" s="35"/>
      <c r="J118" s="35"/>
      <c r="K118" s="35"/>
      <c r="L118" s="35"/>
      <c r="M118" s="35"/>
      <c r="N118" s="35"/>
      <c r="O118" s="35"/>
      <c r="P118" s="35"/>
      <c r="Q118" s="35"/>
      <c r="R118" s="35"/>
      <c r="S118" s="35"/>
      <c r="T118" s="35"/>
      <c r="U118" s="34"/>
      <c r="V118" s="34"/>
      <c r="W118" s="34"/>
      <c r="X118" s="34"/>
      <c r="Y118" s="34"/>
      <c r="Z118" s="34"/>
      <c r="AA118" s="34"/>
      <c r="AB118" s="34"/>
      <c r="AC118" s="34"/>
      <c r="AD118" s="34"/>
    </row>
    <row r="119" spans="1:52" ht="30" customHeight="1" x14ac:dyDescent="0.25">
      <c r="A119" s="34"/>
      <c r="B119" s="91" t="s">
        <v>128</v>
      </c>
      <c r="C119" s="91"/>
      <c r="D119" s="91"/>
      <c r="E119" s="91"/>
      <c r="F119" s="91"/>
      <c r="G119" s="91"/>
      <c r="H119" s="91"/>
      <c r="I119" s="91"/>
      <c r="J119" s="91"/>
      <c r="K119" s="35"/>
      <c r="L119" s="35"/>
      <c r="M119" s="35"/>
      <c r="N119" s="35"/>
      <c r="O119" s="35"/>
      <c r="P119" s="35"/>
      <c r="Q119" s="35"/>
      <c r="R119" s="35"/>
      <c r="S119" s="35"/>
      <c r="T119" s="35"/>
      <c r="U119" s="34"/>
      <c r="V119" s="34"/>
      <c r="W119" s="34"/>
      <c r="X119" s="34"/>
      <c r="Y119" s="34"/>
      <c r="Z119" s="34"/>
      <c r="AA119" s="34"/>
      <c r="AB119" s="34"/>
      <c r="AC119" s="34"/>
      <c r="AD119" s="34"/>
    </row>
    <row r="120" spans="1:52" ht="150" x14ac:dyDescent="0.25">
      <c r="A120" s="34"/>
      <c r="B120" s="16" t="s">
        <v>23</v>
      </c>
      <c r="C120" s="16" t="s">
        <v>24</v>
      </c>
      <c r="D120" s="4" t="s">
        <v>58</v>
      </c>
      <c r="E120" s="4" t="s">
        <v>59</v>
      </c>
      <c r="F120" s="4" t="s">
        <v>60</v>
      </c>
      <c r="G120" s="8" t="s">
        <v>76</v>
      </c>
      <c r="H120" s="8" t="s">
        <v>77</v>
      </c>
      <c r="I120" s="8" t="s">
        <v>78</v>
      </c>
      <c r="J120" s="57" t="s">
        <v>127</v>
      </c>
      <c r="K120" s="36" t="s">
        <v>79</v>
      </c>
      <c r="L120" s="8" t="s">
        <v>65</v>
      </c>
      <c r="M120" s="8" t="s">
        <v>66</v>
      </c>
      <c r="N120" s="8" t="s">
        <v>67</v>
      </c>
      <c r="O120" s="17" t="s">
        <v>68</v>
      </c>
      <c r="P120" s="17" t="s">
        <v>69</v>
      </c>
      <c r="Q120" s="17" t="s">
        <v>70</v>
      </c>
      <c r="R120" s="17" t="s">
        <v>71</v>
      </c>
      <c r="S120" s="17" t="s">
        <v>72</v>
      </c>
      <c r="T120" s="44" t="s">
        <v>73</v>
      </c>
      <c r="U120" s="97" t="s">
        <v>80</v>
      </c>
      <c r="V120" s="97"/>
      <c r="W120" s="21"/>
      <c r="X120" s="34"/>
      <c r="Y120" s="34"/>
      <c r="Z120" s="34"/>
      <c r="AA120" s="34"/>
      <c r="AX120"/>
      <c r="AY120"/>
      <c r="AZ120"/>
    </row>
    <row r="121" spans="1:52" x14ac:dyDescent="0.25">
      <c r="A121" s="34"/>
      <c r="B121" s="3" t="s">
        <v>4</v>
      </c>
      <c r="C121" s="16" t="s">
        <v>135</v>
      </c>
      <c r="D121" s="17">
        <v>32</v>
      </c>
      <c r="E121" s="17">
        <v>30</v>
      </c>
      <c r="F121" s="17">
        <v>0</v>
      </c>
      <c r="G121" s="17">
        <v>7</v>
      </c>
      <c r="H121" s="37">
        <v>20</v>
      </c>
      <c r="I121" s="17">
        <v>1</v>
      </c>
      <c r="J121" s="17">
        <v>0</v>
      </c>
      <c r="K121" s="17">
        <v>1</v>
      </c>
      <c r="L121" s="17">
        <v>5</v>
      </c>
      <c r="M121" s="17">
        <v>0</v>
      </c>
      <c r="N121" s="17">
        <v>8</v>
      </c>
      <c r="O121" s="17">
        <v>14</v>
      </c>
      <c r="P121" s="17">
        <v>1</v>
      </c>
      <c r="Q121" s="17">
        <v>0</v>
      </c>
      <c r="R121" s="38">
        <v>5</v>
      </c>
      <c r="S121" s="38"/>
      <c r="T121" s="16"/>
      <c r="U121" s="93">
        <f t="shared" ref="U121:U131" si="21">SUM(G121:T121)</f>
        <v>62</v>
      </c>
      <c r="V121" s="93"/>
      <c r="W121" s="21"/>
      <c r="X121" s="34"/>
      <c r="Y121" s="34"/>
      <c r="Z121" s="34"/>
      <c r="AA121" s="34"/>
      <c r="AX121"/>
      <c r="AY121"/>
      <c r="AZ121"/>
    </row>
    <row r="122" spans="1:52" x14ac:dyDescent="0.25">
      <c r="A122" s="34"/>
      <c r="B122" s="3" t="s">
        <v>5</v>
      </c>
      <c r="C122" s="16"/>
      <c r="D122" s="17"/>
      <c r="E122" s="17"/>
      <c r="F122" s="17"/>
      <c r="G122" s="17"/>
      <c r="H122" s="37"/>
      <c r="I122" s="17"/>
      <c r="J122" s="17"/>
      <c r="K122" s="17"/>
      <c r="L122" s="17"/>
      <c r="M122" s="17"/>
      <c r="N122" s="17"/>
      <c r="O122" s="17"/>
      <c r="P122" s="17"/>
      <c r="Q122" s="17"/>
      <c r="R122" s="38"/>
      <c r="S122" s="38"/>
      <c r="T122" s="16"/>
      <c r="U122" s="93">
        <f t="shared" si="21"/>
        <v>0</v>
      </c>
      <c r="V122" s="93"/>
      <c r="W122" s="21"/>
      <c r="X122" s="34"/>
      <c r="Y122" s="34"/>
      <c r="Z122" s="34"/>
      <c r="AA122" s="34"/>
      <c r="AX122"/>
      <c r="AY122"/>
      <c r="AZ122"/>
    </row>
    <row r="123" spans="1:52" x14ac:dyDescent="0.25">
      <c r="A123" s="34"/>
      <c r="B123" s="3" t="s">
        <v>6</v>
      </c>
      <c r="C123" s="16"/>
      <c r="D123" s="17"/>
      <c r="E123" s="17"/>
      <c r="F123" s="17"/>
      <c r="G123" s="17"/>
      <c r="H123" s="37"/>
      <c r="I123" s="17"/>
      <c r="J123" s="17"/>
      <c r="K123" s="17"/>
      <c r="L123" s="17"/>
      <c r="M123" s="17"/>
      <c r="N123" s="17"/>
      <c r="O123" s="17"/>
      <c r="P123" s="17"/>
      <c r="Q123" s="17"/>
      <c r="R123" s="38"/>
      <c r="S123" s="38"/>
      <c r="T123" s="16"/>
      <c r="U123" s="93">
        <f t="shared" si="21"/>
        <v>0</v>
      </c>
      <c r="V123" s="93"/>
      <c r="W123" s="21"/>
      <c r="X123" s="34"/>
      <c r="Y123" s="34"/>
      <c r="Z123" s="34"/>
      <c r="AA123" s="34"/>
      <c r="AX123"/>
      <c r="AY123"/>
      <c r="AZ123"/>
    </row>
    <row r="124" spans="1:52" x14ac:dyDescent="0.25">
      <c r="A124" s="34"/>
      <c r="B124" s="3" t="s">
        <v>7</v>
      </c>
      <c r="C124" s="3"/>
      <c r="D124" s="17"/>
      <c r="E124" s="17"/>
      <c r="F124" s="17"/>
      <c r="G124" s="17"/>
      <c r="H124" s="45"/>
      <c r="I124" s="16"/>
      <c r="J124" s="17"/>
      <c r="K124" s="17"/>
      <c r="L124" s="17"/>
      <c r="M124" s="17"/>
      <c r="N124" s="17"/>
      <c r="O124" s="17"/>
      <c r="P124" s="17"/>
      <c r="Q124" s="17"/>
      <c r="R124" s="38"/>
      <c r="S124" s="38"/>
      <c r="T124" s="46"/>
      <c r="U124" s="93">
        <f t="shared" si="21"/>
        <v>0</v>
      </c>
      <c r="V124" s="93"/>
      <c r="W124" s="47"/>
      <c r="X124" s="34"/>
      <c r="Y124" s="34"/>
      <c r="Z124" s="34"/>
      <c r="AA124" s="34"/>
      <c r="AX124"/>
      <c r="AY124"/>
      <c r="AZ124"/>
    </row>
    <row r="125" spans="1:52" x14ac:dyDescent="0.25">
      <c r="A125" s="34"/>
      <c r="B125" s="19" t="s">
        <v>8</v>
      </c>
      <c r="C125" s="3"/>
      <c r="D125" s="17"/>
      <c r="E125" s="17"/>
      <c r="F125" s="17"/>
      <c r="G125" s="17"/>
      <c r="H125" s="45"/>
      <c r="I125" s="16"/>
      <c r="J125" s="17"/>
      <c r="K125" s="17"/>
      <c r="L125" s="17"/>
      <c r="M125" s="17"/>
      <c r="N125" s="17"/>
      <c r="O125" s="17"/>
      <c r="P125" s="17"/>
      <c r="Q125" s="17"/>
      <c r="R125" s="38"/>
      <c r="S125" s="38"/>
      <c r="T125" s="46"/>
      <c r="U125" s="93">
        <f t="shared" si="21"/>
        <v>0</v>
      </c>
      <c r="V125" s="93"/>
      <c r="W125" s="47"/>
      <c r="X125" s="34"/>
      <c r="Y125" s="34"/>
      <c r="Z125" s="34"/>
      <c r="AA125" s="34"/>
      <c r="AX125"/>
      <c r="AY125"/>
      <c r="AZ125"/>
    </row>
    <row r="126" spans="1:52" x14ac:dyDescent="0.25">
      <c r="A126" s="34"/>
      <c r="B126" s="19" t="s">
        <v>9</v>
      </c>
      <c r="C126" s="3"/>
      <c r="D126" s="17"/>
      <c r="E126" s="17"/>
      <c r="F126" s="17"/>
      <c r="G126" s="17"/>
      <c r="H126" s="45"/>
      <c r="I126" s="16"/>
      <c r="J126" s="17"/>
      <c r="K126" s="17"/>
      <c r="L126" s="17"/>
      <c r="M126" s="17"/>
      <c r="N126" s="17"/>
      <c r="O126" s="17"/>
      <c r="P126" s="17"/>
      <c r="Q126" s="17"/>
      <c r="R126" s="38"/>
      <c r="S126" s="38"/>
      <c r="T126" s="46"/>
      <c r="U126" s="93">
        <f t="shared" si="21"/>
        <v>0</v>
      </c>
      <c r="V126" s="93"/>
      <c r="W126" s="47"/>
      <c r="X126" s="34"/>
      <c r="Y126" s="34"/>
      <c r="Z126" s="34"/>
      <c r="AA126" s="34"/>
      <c r="AX126"/>
      <c r="AY126"/>
      <c r="AZ126"/>
    </row>
    <row r="127" spans="1:52" x14ac:dyDescent="0.25">
      <c r="A127" s="34"/>
      <c r="B127" s="19" t="s">
        <v>10</v>
      </c>
      <c r="C127" s="3"/>
      <c r="D127" s="17"/>
      <c r="E127" s="17"/>
      <c r="F127" s="17"/>
      <c r="G127" s="17"/>
      <c r="H127" s="45"/>
      <c r="I127" s="16"/>
      <c r="J127" s="17"/>
      <c r="K127" s="17"/>
      <c r="L127" s="17"/>
      <c r="M127" s="17"/>
      <c r="N127" s="17"/>
      <c r="O127" s="17"/>
      <c r="P127" s="17"/>
      <c r="Q127" s="17"/>
      <c r="R127" s="38"/>
      <c r="S127" s="38"/>
      <c r="T127" s="46"/>
      <c r="U127" s="93">
        <f t="shared" si="21"/>
        <v>0</v>
      </c>
      <c r="V127" s="93"/>
      <c r="W127" s="47"/>
      <c r="X127" s="34"/>
      <c r="Y127" s="34"/>
      <c r="Z127" s="34"/>
      <c r="AA127" s="34"/>
      <c r="AX127"/>
      <c r="AY127"/>
      <c r="AZ127"/>
    </row>
    <row r="128" spans="1:52" x14ac:dyDescent="0.25">
      <c r="A128" s="34"/>
      <c r="B128" s="19" t="s">
        <v>11</v>
      </c>
      <c r="C128" s="40"/>
      <c r="D128" s="17"/>
      <c r="E128" s="17"/>
      <c r="F128" s="17"/>
      <c r="G128" s="17"/>
      <c r="H128" s="37"/>
      <c r="I128" s="17"/>
      <c r="J128" s="17"/>
      <c r="K128" s="17"/>
      <c r="L128" s="17"/>
      <c r="M128" s="17"/>
      <c r="N128" s="17"/>
      <c r="O128" s="17"/>
      <c r="P128" s="17"/>
      <c r="Q128" s="17"/>
      <c r="R128" s="38"/>
      <c r="S128" s="38"/>
      <c r="T128" s="46"/>
      <c r="U128" s="93">
        <f t="shared" si="21"/>
        <v>0</v>
      </c>
      <c r="V128" s="93"/>
      <c r="W128" s="47"/>
      <c r="X128" s="34"/>
      <c r="Y128" s="34"/>
      <c r="Z128" s="34"/>
      <c r="AA128" s="34"/>
      <c r="AX128"/>
      <c r="AY128"/>
      <c r="AZ128"/>
    </row>
    <row r="129" spans="1:52" x14ac:dyDescent="0.25">
      <c r="A129" s="34"/>
      <c r="B129" s="19" t="s">
        <v>12</v>
      </c>
      <c r="C129" s="16"/>
      <c r="D129" s="17"/>
      <c r="E129" s="17"/>
      <c r="F129" s="17"/>
      <c r="G129" s="17"/>
      <c r="H129" s="37"/>
      <c r="I129" s="17"/>
      <c r="J129" s="17"/>
      <c r="K129" s="17"/>
      <c r="L129" s="17"/>
      <c r="M129" s="17"/>
      <c r="N129" s="17"/>
      <c r="O129" s="17"/>
      <c r="P129" s="17"/>
      <c r="Q129" s="17"/>
      <c r="R129" s="38"/>
      <c r="S129" s="38"/>
      <c r="T129" s="46"/>
      <c r="U129" s="93">
        <f>SUM(G129:T129)</f>
        <v>0</v>
      </c>
      <c r="V129" s="93"/>
      <c r="W129" s="47"/>
      <c r="X129" s="34"/>
      <c r="Y129" s="34"/>
      <c r="Z129" s="34"/>
      <c r="AA129" s="34"/>
      <c r="AX129"/>
      <c r="AY129"/>
      <c r="AZ129"/>
    </row>
    <row r="130" spans="1:52" x14ac:dyDescent="0.25">
      <c r="A130" s="34"/>
      <c r="B130" s="19" t="s">
        <v>13</v>
      </c>
      <c r="C130" s="16"/>
      <c r="D130" s="17"/>
      <c r="E130" s="17"/>
      <c r="F130" s="17"/>
      <c r="G130" s="17"/>
      <c r="H130" s="37"/>
      <c r="I130" s="17"/>
      <c r="J130" s="17"/>
      <c r="K130" s="17"/>
      <c r="L130" s="17"/>
      <c r="M130" s="17"/>
      <c r="N130" s="17"/>
      <c r="O130" s="17"/>
      <c r="P130" s="17"/>
      <c r="Q130" s="17"/>
      <c r="R130" s="38"/>
      <c r="S130" s="38"/>
      <c r="T130" s="46"/>
      <c r="U130" s="93">
        <f t="shared" si="21"/>
        <v>0</v>
      </c>
      <c r="V130" s="93"/>
      <c r="W130" s="47"/>
      <c r="X130" s="34"/>
      <c r="Y130" s="34"/>
      <c r="Z130" s="34"/>
      <c r="AA130" s="34"/>
      <c r="AX130"/>
      <c r="AY130"/>
      <c r="AZ130"/>
    </row>
    <row r="131" spans="1:52" x14ac:dyDescent="0.25">
      <c r="A131" s="34"/>
      <c r="B131" s="34"/>
      <c r="C131" s="41" t="s">
        <v>14</v>
      </c>
      <c r="D131" s="79">
        <f t="shared" ref="D131:R131" si="22">SUM(D121:D130)</f>
        <v>32</v>
      </c>
      <c r="E131" s="79">
        <f t="shared" si="22"/>
        <v>30</v>
      </c>
      <c r="F131" s="79">
        <f t="shared" si="22"/>
        <v>0</v>
      </c>
      <c r="G131" s="79">
        <f t="shared" si="22"/>
        <v>7</v>
      </c>
      <c r="H131" s="79">
        <f t="shared" si="22"/>
        <v>20</v>
      </c>
      <c r="I131" s="79">
        <f t="shared" si="22"/>
        <v>1</v>
      </c>
      <c r="J131" s="79">
        <f t="shared" si="22"/>
        <v>0</v>
      </c>
      <c r="K131" s="79">
        <f t="shared" si="22"/>
        <v>1</v>
      </c>
      <c r="L131" s="79">
        <f t="shared" si="22"/>
        <v>5</v>
      </c>
      <c r="M131" s="79">
        <f t="shared" si="22"/>
        <v>0</v>
      </c>
      <c r="N131" s="79">
        <f t="shared" si="22"/>
        <v>8</v>
      </c>
      <c r="O131" s="79">
        <f t="shared" si="22"/>
        <v>14</v>
      </c>
      <c r="P131" s="79">
        <f t="shared" si="22"/>
        <v>1</v>
      </c>
      <c r="Q131" s="79">
        <f t="shared" si="22"/>
        <v>0</v>
      </c>
      <c r="R131" s="79">
        <f t="shared" si="22"/>
        <v>5</v>
      </c>
      <c r="S131" s="79">
        <f>SUM(S121:S130)</f>
        <v>0</v>
      </c>
      <c r="T131" s="79">
        <f>SUM(T121:T130)</f>
        <v>0</v>
      </c>
      <c r="U131" s="93">
        <f t="shared" si="21"/>
        <v>62</v>
      </c>
      <c r="V131" s="93"/>
      <c r="W131" s="47"/>
      <c r="X131" s="34"/>
      <c r="Y131" s="34"/>
      <c r="Z131" s="34"/>
      <c r="AA131" s="34"/>
      <c r="AX131"/>
      <c r="AY131"/>
      <c r="AZ131"/>
    </row>
    <row r="132" spans="1:52" x14ac:dyDescent="0.25">
      <c r="A132" s="34"/>
      <c r="B132" s="34"/>
      <c r="C132" s="94" t="s">
        <v>81</v>
      </c>
      <c r="D132" s="94"/>
      <c r="E132" s="94"/>
      <c r="F132" s="94"/>
      <c r="G132" s="94"/>
      <c r="H132" s="94"/>
      <c r="I132" s="94"/>
      <c r="J132" s="94"/>
      <c r="K132" s="94"/>
      <c r="L132" s="94"/>
      <c r="M132" s="94"/>
      <c r="N132" s="94"/>
      <c r="O132" s="94"/>
      <c r="P132" s="94"/>
      <c r="Q132" s="94"/>
      <c r="R132" s="94"/>
      <c r="S132" s="94"/>
      <c r="T132" s="94"/>
      <c r="U132" s="42"/>
      <c r="V132" s="42"/>
      <c r="W132" s="42"/>
      <c r="X132" s="42"/>
      <c r="Y132" s="42"/>
      <c r="Z132" s="34"/>
      <c r="AA132" s="34"/>
      <c r="AB132" s="34"/>
      <c r="AC132" s="34"/>
      <c r="AD132" s="34"/>
    </row>
    <row r="133" spans="1:52" x14ac:dyDescent="0.25">
      <c r="D133" s="15"/>
      <c r="E133" s="15"/>
      <c r="F133" s="15"/>
      <c r="G133" s="15"/>
      <c r="H133" s="15"/>
      <c r="I133" s="15"/>
      <c r="J133" s="15"/>
      <c r="K133" s="15"/>
      <c r="L133" s="15"/>
      <c r="M133" s="15"/>
      <c r="N133" s="15"/>
      <c r="O133" s="15"/>
      <c r="P133" s="15"/>
      <c r="Q133" s="15"/>
      <c r="R133" s="15"/>
      <c r="S133" s="15"/>
      <c r="T133" s="15"/>
    </row>
    <row r="134" spans="1:52" ht="55.9" customHeight="1" x14ac:dyDescent="0.25">
      <c r="B134" s="91" t="s">
        <v>129</v>
      </c>
      <c r="C134" s="91"/>
      <c r="D134" s="91"/>
      <c r="E134" s="91"/>
      <c r="F134" s="91"/>
      <c r="G134" s="91"/>
      <c r="H134" s="91"/>
      <c r="I134" s="15"/>
      <c r="J134" s="15"/>
      <c r="K134" s="15"/>
      <c r="L134" s="15"/>
      <c r="M134" s="15"/>
      <c r="N134" s="15"/>
      <c r="O134" s="15"/>
      <c r="P134" s="15"/>
      <c r="Q134" s="15"/>
      <c r="R134" s="15"/>
      <c r="S134" s="15"/>
      <c r="T134" s="15"/>
    </row>
    <row r="135" spans="1:52" ht="108.6" customHeight="1" x14ac:dyDescent="0.25">
      <c r="B135" s="3" t="s">
        <v>23</v>
      </c>
      <c r="C135" s="3" t="s">
        <v>24</v>
      </c>
      <c r="D135" s="87" t="s">
        <v>82</v>
      </c>
      <c r="E135" s="87"/>
      <c r="F135" s="26"/>
      <c r="G135" s="26"/>
      <c r="H135" s="26"/>
      <c r="I135" s="26"/>
      <c r="J135" s="26"/>
      <c r="K135" s="26"/>
      <c r="L135" s="26"/>
      <c r="M135" s="26"/>
      <c r="N135" s="26"/>
      <c r="O135" s="6"/>
      <c r="Q135" s="15"/>
      <c r="R135" s="15"/>
      <c r="S135" s="15"/>
      <c r="T135" s="15"/>
    </row>
    <row r="136" spans="1:52" x14ac:dyDescent="0.25">
      <c r="B136" s="3" t="s">
        <v>4</v>
      </c>
      <c r="C136" s="3" t="s">
        <v>135</v>
      </c>
      <c r="D136" s="87">
        <v>39</v>
      </c>
      <c r="E136" s="87"/>
      <c r="F136" s="26"/>
      <c r="G136" s="26"/>
      <c r="H136" s="26"/>
      <c r="I136" s="26"/>
      <c r="J136" s="26"/>
      <c r="K136" s="26"/>
      <c r="L136" s="26"/>
      <c r="M136" s="26"/>
      <c r="N136" s="26"/>
      <c r="O136" s="6"/>
      <c r="Q136" s="15"/>
      <c r="R136" s="15"/>
      <c r="S136" s="15"/>
      <c r="T136" s="15"/>
    </row>
    <row r="137" spans="1:52" x14ac:dyDescent="0.25">
      <c r="B137" s="3" t="s">
        <v>5</v>
      </c>
      <c r="C137" s="3"/>
      <c r="D137" s="87"/>
      <c r="E137" s="87"/>
      <c r="F137" s="26"/>
      <c r="G137" s="26"/>
      <c r="H137" s="26"/>
      <c r="I137" s="26"/>
      <c r="J137" s="26"/>
      <c r="K137" s="26"/>
      <c r="L137" s="26"/>
      <c r="M137" s="26"/>
      <c r="N137" s="26"/>
      <c r="O137" s="6"/>
      <c r="Q137" s="15"/>
      <c r="R137" s="15"/>
      <c r="S137" s="15"/>
      <c r="T137" s="15"/>
    </row>
    <row r="138" spans="1:52" x14ac:dyDescent="0.25">
      <c r="B138" s="3" t="s">
        <v>6</v>
      </c>
      <c r="C138" s="3"/>
      <c r="D138" s="87"/>
      <c r="E138" s="87"/>
      <c r="F138" s="26"/>
      <c r="G138" s="26"/>
      <c r="H138" s="26"/>
      <c r="I138" s="26"/>
      <c r="J138" s="26"/>
      <c r="K138" s="26"/>
      <c r="L138" s="26"/>
      <c r="M138" s="26"/>
      <c r="N138" s="26"/>
      <c r="O138" s="6"/>
      <c r="Q138" s="15"/>
      <c r="R138" s="15"/>
      <c r="S138" s="15"/>
      <c r="T138" s="15"/>
    </row>
    <row r="139" spans="1:52" x14ac:dyDescent="0.25">
      <c r="B139" s="3" t="s">
        <v>7</v>
      </c>
      <c r="C139" s="3"/>
      <c r="D139" s="87"/>
      <c r="E139" s="87"/>
      <c r="F139" s="26"/>
      <c r="G139" s="26"/>
      <c r="H139" s="26"/>
      <c r="I139" s="26"/>
      <c r="J139" s="26"/>
      <c r="K139" s="26"/>
      <c r="L139" s="26"/>
      <c r="M139" s="26"/>
      <c r="N139" s="26"/>
      <c r="O139" s="6"/>
      <c r="Q139" s="15"/>
      <c r="R139" s="15"/>
      <c r="S139" s="15"/>
      <c r="T139" s="15"/>
    </row>
    <row r="140" spans="1:52" x14ac:dyDescent="0.25">
      <c r="B140" s="19" t="s">
        <v>8</v>
      </c>
      <c r="C140" s="3"/>
      <c r="D140" s="87"/>
      <c r="E140" s="87"/>
      <c r="F140" s="26"/>
      <c r="G140" s="26"/>
      <c r="H140" s="26"/>
      <c r="I140" s="26"/>
      <c r="J140" s="26"/>
      <c r="K140" s="26"/>
      <c r="L140" s="26"/>
      <c r="M140" s="26"/>
      <c r="N140" s="26"/>
      <c r="O140" s="6"/>
      <c r="Q140" s="15"/>
      <c r="R140" s="15"/>
      <c r="S140" s="15"/>
      <c r="T140" s="15"/>
    </row>
    <row r="141" spans="1:52" x14ac:dyDescent="0.25">
      <c r="B141" s="19" t="s">
        <v>9</v>
      </c>
      <c r="C141" s="3"/>
      <c r="D141" s="88"/>
      <c r="E141" s="89"/>
      <c r="F141" s="26"/>
      <c r="G141" s="26"/>
      <c r="H141" s="26"/>
      <c r="I141" s="26"/>
      <c r="J141" s="26"/>
      <c r="K141" s="26"/>
      <c r="L141" s="26"/>
      <c r="M141" s="26"/>
      <c r="N141" s="26"/>
      <c r="O141" s="6"/>
      <c r="Q141" s="15"/>
      <c r="R141" s="15"/>
      <c r="S141" s="15"/>
      <c r="T141" s="15"/>
    </row>
    <row r="142" spans="1:52" x14ac:dyDescent="0.25">
      <c r="B142" s="19" t="s">
        <v>10</v>
      </c>
      <c r="C142" s="3"/>
      <c r="D142" s="88"/>
      <c r="E142" s="89"/>
      <c r="F142" s="26"/>
      <c r="G142" s="26"/>
      <c r="H142" s="26"/>
      <c r="I142" s="26"/>
      <c r="J142" s="26"/>
      <c r="K142" s="26"/>
      <c r="L142" s="26"/>
      <c r="M142" s="26"/>
      <c r="N142" s="26"/>
      <c r="O142" s="6"/>
      <c r="Q142" s="15"/>
      <c r="R142" s="15"/>
      <c r="S142" s="15"/>
      <c r="T142" s="15"/>
    </row>
    <row r="143" spans="1:52" x14ac:dyDescent="0.25">
      <c r="B143" s="19" t="s">
        <v>11</v>
      </c>
      <c r="C143" s="3"/>
      <c r="D143" s="90"/>
      <c r="E143" s="90"/>
      <c r="F143" s="48"/>
      <c r="G143" s="48"/>
      <c r="H143" s="49"/>
      <c r="I143" s="49"/>
      <c r="J143" s="49"/>
      <c r="K143" s="50"/>
      <c r="L143" s="50"/>
      <c r="M143" s="50"/>
      <c r="N143" s="50"/>
      <c r="O143" s="23"/>
      <c r="Q143" s="15"/>
      <c r="R143" s="15"/>
      <c r="S143" s="15"/>
      <c r="T143" s="15"/>
    </row>
    <row r="144" spans="1:52" x14ac:dyDescent="0.25">
      <c r="B144" s="19" t="s">
        <v>12</v>
      </c>
      <c r="C144" s="3"/>
      <c r="D144" s="87"/>
      <c r="E144" s="87"/>
      <c r="F144" s="48"/>
      <c r="G144" s="48"/>
      <c r="H144" s="26"/>
      <c r="I144" s="26"/>
      <c r="J144" s="49"/>
      <c r="K144" s="50"/>
      <c r="L144" s="50"/>
      <c r="M144" s="50"/>
      <c r="N144" s="50"/>
      <c r="O144" s="23"/>
      <c r="Q144" s="15"/>
      <c r="R144" s="15"/>
      <c r="S144" s="15"/>
      <c r="T144" s="15"/>
    </row>
    <row r="145" spans="1:52" x14ac:dyDescent="0.25">
      <c r="B145" s="19" t="s">
        <v>13</v>
      </c>
      <c r="C145" s="3"/>
      <c r="D145" s="88"/>
      <c r="E145" s="89"/>
      <c r="F145" s="48"/>
      <c r="G145" s="48"/>
      <c r="H145" s="26"/>
      <c r="I145" s="26"/>
      <c r="J145" s="49"/>
      <c r="K145" s="50"/>
      <c r="L145" s="50"/>
      <c r="M145" s="50"/>
      <c r="N145" s="50"/>
      <c r="O145" s="23"/>
      <c r="Q145" s="15"/>
      <c r="R145" s="15"/>
      <c r="S145" s="15"/>
      <c r="T145" s="15"/>
    </row>
    <row r="146" spans="1:52" x14ac:dyDescent="0.25">
      <c r="B146" s="51"/>
      <c r="C146" s="12" t="s">
        <v>14</v>
      </c>
      <c r="D146" s="83">
        <f>SUM(D136:E145)</f>
        <v>39</v>
      </c>
      <c r="E146" s="83"/>
      <c r="F146" s="47"/>
      <c r="G146" s="47"/>
      <c r="H146" s="47"/>
      <c r="I146" s="47"/>
      <c r="J146" s="47"/>
      <c r="K146" s="47"/>
      <c r="L146" s="47"/>
      <c r="M146" s="47"/>
      <c r="N146" s="47"/>
      <c r="O146" s="23"/>
      <c r="Q146" s="15"/>
      <c r="R146" s="15"/>
      <c r="S146" s="15"/>
      <c r="T146" s="15"/>
    </row>
    <row r="147" spans="1:52" x14ac:dyDescent="0.25">
      <c r="D147" s="15"/>
      <c r="E147" s="15"/>
      <c r="F147" s="15"/>
      <c r="G147" s="15"/>
      <c r="H147" s="15"/>
      <c r="I147" s="15"/>
      <c r="J147" s="15"/>
      <c r="K147" s="15"/>
      <c r="L147" s="15"/>
      <c r="M147" s="15"/>
      <c r="N147" s="15"/>
      <c r="O147" s="15"/>
      <c r="P147" s="15"/>
      <c r="Q147" s="15"/>
      <c r="R147" s="15"/>
      <c r="S147" s="15"/>
      <c r="T147" s="15"/>
    </row>
    <row r="148" spans="1:52" s="68" customFormat="1" x14ac:dyDescent="0.25">
      <c r="A148" s="65"/>
      <c r="B148" s="91" t="s">
        <v>130</v>
      </c>
      <c r="C148" s="91"/>
      <c r="D148" s="91"/>
      <c r="E148" s="91"/>
      <c r="F148" s="91"/>
      <c r="G148" s="91"/>
      <c r="H148" s="91"/>
      <c r="I148" s="91"/>
      <c r="J148" s="67"/>
      <c r="K148" s="67"/>
      <c r="L148" s="67"/>
      <c r="M148" s="67"/>
      <c r="N148" s="67"/>
      <c r="O148" s="67"/>
      <c r="P148" s="65"/>
      <c r="Q148" s="65"/>
      <c r="R148" s="65"/>
      <c r="S148" s="65"/>
      <c r="T148" s="65"/>
      <c r="U148" s="65"/>
      <c r="V148" s="65"/>
      <c r="W148" s="65"/>
      <c r="X148" s="65"/>
      <c r="Y148" s="65"/>
      <c r="Z148" s="65"/>
      <c r="AA148" s="65"/>
      <c r="AB148" s="65"/>
      <c r="AC148" s="65"/>
      <c r="AD148" s="65"/>
      <c r="AE148" s="65"/>
      <c r="AF148" s="65"/>
      <c r="AG148" s="65"/>
      <c r="AH148" s="65"/>
      <c r="AI148" s="65"/>
      <c r="AJ148" s="65"/>
      <c r="AK148" s="65"/>
      <c r="AL148" s="65"/>
      <c r="AM148" s="65"/>
      <c r="AN148" s="65"/>
      <c r="AO148" s="65"/>
      <c r="AP148" s="65"/>
      <c r="AQ148" s="65"/>
      <c r="AR148" s="65"/>
      <c r="AS148" s="65"/>
      <c r="AT148" s="65"/>
      <c r="AU148" s="65"/>
      <c r="AV148" s="65"/>
      <c r="AW148" s="65"/>
      <c r="AX148" s="65"/>
      <c r="AY148" s="65"/>
      <c r="AZ148" s="65"/>
    </row>
    <row r="149" spans="1:52" ht="60" x14ac:dyDescent="0.25">
      <c r="C149" s="4" t="s">
        <v>134</v>
      </c>
      <c r="D149" s="4" t="s">
        <v>83</v>
      </c>
      <c r="E149" s="8" t="s">
        <v>84</v>
      </c>
      <c r="F149" s="8" t="s">
        <v>85</v>
      </c>
      <c r="G149" s="4" t="s">
        <v>86</v>
      </c>
      <c r="H149" s="4" t="s">
        <v>87</v>
      </c>
      <c r="I149" s="5" t="s">
        <v>88</v>
      </c>
      <c r="J149" s="52"/>
      <c r="K149" s="52"/>
      <c r="L149" s="52"/>
      <c r="M149" s="52"/>
      <c r="AY149"/>
      <c r="AZ149"/>
    </row>
    <row r="150" spans="1:52" x14ac:dyDescent="0.25">
      <c r="A150" s="7"/>
      <c r="C150" s="24">
        <v>412</v>
      </c>
      <c r="D150" s="24">
        <v>0</v>
      </c>
      <c r="E150" s="24">
        <v>0</v>
      </c>
      <c r="F150" s="53">
        <v>10</v>
      </c>
      <c r="G150" s="24">
        <v>146</v>
      </c>
      <c r="H150" s="25">
        <v>20</v>
      </c>
      <c r="I150" s="80">
        <f>SUM(C150:H150)</f>
        <v>588</v>
      </c>
      <c r="J150" s="54"/>
      <c r="K150" s="54"/>
      <c r="L150" s="54"/>
      <c r="M150" s="55"/>
      <c r="AY150"/>
      <c r="AZ150"/>
    </row>
    <row r="151" spans="1:52" x14ac:dyDescent="0.25">
      <c r="C151" s="84" t="s">
        <v>89</v>
      </c>
      <c r="D151" s="85"/>
      <c r="E151" s="85"/>
      <c r="F151" s="85"/>
      <c r="G151" s="85"/>
      <c r="H151" s="85"/>
      <c r="I151" s="15"/>
      <c r="J151" s="15"/>
      <c r="K151" s="15"/>
      <c r="L151" s="15"/>
      <c r="M151" s="15"/>
      <c r="N151" s="15"/>
    </row>
    <row r="152" spans="1:52" x14ac:dyDescent="0.25">
      <c r="C152" s="30"/>
      <c r="D152" s="15"/>
      <c r="E152" s="15"/>
      <c r="F152" s="15"/>
      <c r="G152" s="15"/>
      <c r="H152" s="15"/>
      <c r="I152" s="15"/>
      <c r="J152" s="15"/>
      <c r="K152" s="15"/>
      <c r="L152" s="15"/>
      <c r="M152" s="15"/>
      <c r="N152" s="15"/>
    </row>
    <row r="153" spans="1:52" x14ac:dyDescent="0.25">
      <c r="B153" s="91" t="s">
        <v>131</v>
      </c>
      <c r="C153" s="91"/>
      <c r="D153" s="91"/>
      <c r="E153" s="91"/>
      <c r="F153" s="91"/>
      <c r="G153" s="91"/>
      <c r="H153" s="91"/>
      <c r="I153" s="91"/>
      <c r="J153" s="15"/>
      <c r="K153" s="15"/>
      <c r="L153" s="15"/>
      <c r="M153" s="15"/>
      <c r="N153" s="15"/>
    </row>
    <row r="154" spans="1:52" ht="120" x14ac:dyDescent="0.25">
      <c r="C154" s="4" t="s">
        <v>90</v>
      </c>
      <c r="D154" s="4" t="s">
        <v>91</v>
      </c>
      <c r="E154" s="4" t="s">
        <v>92</v>
      </c>
      <c r="F154" s="4" t="s">
        <v>93</v>
      </c>
      <c r="G154" s="4" t="s">
        <v>94</v>
      </c>
      <c r="H154" s="4" t="s">
        <v>95</v>
      </c>
      <c r="I154" s="4" t="s">
        <v>96</v>
      </c>
      <c r="J154" s="4" t="s">
        <v>97</v>
      </c>
      <c r="K154" s="4" t="s">
        <v>98</v>
      </c>
      <c r="L154" s="60" t="s">
        <v>109</v>
      </c>
      <c r="M154" s="60" t="s">
        <v>110</v>
      </c>
      <c r="N154" s="60" t="s">
        <v>111</v>
      </c>
      <c r="O154" s="5" t="s">
        <v>99</v>
      </c>
    </row>
    <row r="155" spans="1:52" x14ac:dyDescent="0.25">
      <c r="A155" s="7"/>
      <c r="C155" s="24">
        <v>216</v>
      </c>
      <c r="D155" s="24">
        <v>43</v>
      </c>
      <c r="E155" s="24">
        <v>20</v>
      </c>
      <c r="F155" s="8">
        <v>0</v>
      </c>
      <c r="G155" s="24">
        <v>0</v>
      </c>
      <c r="H155" s="8">
        <v>0</v>
      </c>
      <c r="I155" s="24">
        <v>1</v>
      </c>
      <c r="J155" s="24">
        <v>98</v>
      </c>
      <c r="K155" s="24">
        <v>0</v>
      </c>
      <c r="L155" s="24">
        <v>0</v>
      </c>
      <c r="M155" s="24">
        <v>5</v>
      </c>
      <c r="N155" s="24">
        <v>0</v>
      </c>
      <c r="O155" s="80">
        <f>SUM(C155:N155)</f>
        <v>383</v>
      </c>
    </row>
    <row r="156" spans="1:52" x14ac:dyDescent="0.25">
      <c r="A156" s="7"/>
      <c r="B156" s="15"/>
      <c r="C156" s="15"/>
      <c r="D156" s="15"/>
      <c r="E156" s="6"/>
      <c r="F156" s="23"/>
      <c r="G156" s="15"/>
      <c r="H156" s="15"/>
      <c r="I156" s="15"/>
      <c r="J156" s="15"/>
      <c r="K156" s="15"/>
      <c r="L156" s="15"/>
      <c r="M156" s="15"/>
      <c r="N156" s="15"/>
      <c r="O156" s="15"/>
    </row>
    <row r="157" spans="1:52" x14ac:dyDescent="0.25">
      <c r="C157" s="15"/>
      <c r="D157" s="15"/>
      <c r="E157" s="15"/>
      <c r="F157" s="15"/>
      <c r="G157" s="15"/>
      <c r="H157" s="15"/>
      <c r="I157" s="15"/>
      <c r="J157" s="15"/>
      <c r="K157" s="15"/>
      <c r="L157" s="15"/>
      <c r="M157" s="15"/>
      <c r="N157" s="15"/>
      <c r="P157" s="15"/>
      <c r="Q157" s="15"/>
      <c r="R157" s="15"/>
      <c r="S157" s="15"/>
      <c r="T157" s="15"/>
    </row>
    <row r="158" spans="1:52" x14ac:dyDescent="0.25">
      <c r="B158" s="92" t="s">
        <v>132</v>
      </c>
      <c r="C158" s="92"/>
      <c r="D158" s="92"/>
      <c r="E158" s="92"/>
      <c r="F158" s="92"/>
      <c r="G158" s="92"/>
      <c r="H158" s="92"/>
      <c r="I158" s="92"/>
      <c r="J158" s="92"/>
      <c r="K158" s="92"/>
      <c r="L158" s="15"/>
      <c r="M158" s="15"/>
      <c r="N158" s="15"/>
      <c r="O158" s="15"/>
      <c r="P158" s="15"/>
      <c r="Q158" s="15"/>
      <c r="R158" s="15"/>
      <c r="S158" s="15"/>
      <c r="T158" s="15"/>
    </row>
    <row r="159" spans="1:52" ht="150" x14ac:dyDescent="0.25">
      <c r="C159" s="4" t="s">
        <v>100</v>
      </c>
      <c r="D159" s="4" t="s">
        <v>101</v>
      </c>
      <c r="E159" s="4" t="s">
        <v>102</v>
      </c>
      <c r="F159" s="4" t="s">
        <v>103</v>
      </c>
      <c r="G159" s="4" t="s">
        <v>104</v>
      </c>
      <c r="H159" s="4" t="s">
        <v>105</v>
      </c>
      <c r="I159" s="5" t="s">
        <v>106</v>
      </c>
      <c r="J159" s="15"/>
      <c r="K159" s="15"/>
      <c r="L159" s="15"/>
      <c r="M159" s="15"/>
      <c r="N159" s="15"/>
      <c r="O159" s="15"/>
      <c r="P159" s="15"/>
      <c r="Q159" s="15"/>
      <c r="R159" s="15"/>
      <c r="S159" s="15"/>
      <c r="T159" s="15"/>
    </row>
    <row r="160" spans="1:52" x14ac:dyDescent="0.25">
      <c r="A160" s="7"/>
      <c r="C160" s="25">
        <v>2</v>
      </c>
      <c r="D160" s="25">
        <v>0</v>
      </c>
      <c r="E160" s="25">
        <v>0</v>
      </c>
      <c r="F160" s="25">
        <v>0</v>
      </c>
      <c r="G160" s="25">
        <v>0</v>
      </c>
      <c r="H160" s="25">
        <v>4</v>
      </c>
      <c r="I160" s="70">
        <f>SUM(C160:H160)</f>
        <v>6</v>
      </c>
      <c r="J160" s="15"/>
      <c r="K160" s="15"/>
      <c r="L160" s="15"/>
      <c r="M160" s="15"/>
      <c r="N160" s="15"/>
      <c r="O160" s="15"/>
      <c r="P160" s="15"/>
      <c r="Q160" s="15"/>
      <c r="R160" s="15"/>
      <c r="S160" s="15"/>
      <c r="T160" s="15"/>
    </row>
    <row r="161" spans="3:20" x14ac:dyDescent="0.25">
      <c r="C161" s="86" t="s">
        <v>107</v>
      </c>
      <c r="D161" s="86"/>
      <c r="E161" s="86"/>
      <c r="F161" s="86"/>
      <c r="G161" s="86"/>
      <c r="H161" s="86"/>
      <c r="I161" s="86"/>
      <c r="J161" s="86"/>
      <c r="K161" s="15"/>
      <c r="L161" s="15"/>
      <c r="M161" s="15"/>
      <c r="N161" s="15"/>
      <c r="P161" s="15"/>
      <c r="Q161" s="15"/>
      <c r="R161" s="15"/>
      <c r="S161" s="15"/>
      <c r="T161" s="15"/>
    </row>
    <row r="162" spans="3:20" x14ac:dyDescent="0.25">
      <c r="C162" s="86"/>
      <c r="D162" s="86"/>
      <c r="E162" s="86"/>
      <c r="F162" s="86"/>
      <c r="G162" s="86"/>
      <c r="H162" s="86"/>
      <c r="I162" s="86"/>
      <c r="J162" s="86"/>
      <c r="K162" s="15"/>
      <c r="L162" s="15"/>
      <c r="M162" s="15"/>
      <c r="N162" s="15"/>
      <c r="P162" s="15"/>
      <c r="Q162" s="15"/>
      <c r="R162" s="15"/>
      <c r="S162" s="15"/>
      <c r="T162" s="15"/>
    </row>
    <row r="163" spans="3:20" x14ac:dyDescent="0.25">
      <c r="C163" s="86"/>
      <c r="D163" s="86"/>
      <c r="E163" s="86"/>
      <c r="F163" s="86"/>
      <c r="G163" s="86"/>
      <c r="H163" s="86"/>
      <c r="I163" s="86"/>
      <c r="J163" s="86"/>
      <c r="K163" s="15"/>
      <c r="L163" s="15"/>
      <c r="M163" s="15"/>
      <c r="N163" s="15"/>
      <c r="P163" s="15"/>
      <c r="Q163" s="15"/>
      <c r="R163" s="15"/>
      <c r="S163" s="15"/>
      <c r="T163" s="15"/>
    </row>
    <row r="164" spans="3:20" x14ac:dyDescent="0.25">
      <c r="C164" s="15"/>
      <c r="D164" s="15"/>
      <c r="E164" s="15"/>
      <c r="F164" s="15"/>
      <c r="G164" s="15"/>
      <c r="H164" s="15"/>
      <c r="I164" s="15"/>
      <c r="J164" s="15"/>
      <c r="K164" s="15"/>
      <c r="L164" s="15"/>
      <c r="M164" s="15"/>
      <c r="N164" s="15"/>
    </row>
  </sheetData>
  <sheetProtection sheet="1" objects="1" scenarios="1"/>
  <mergeCells count="54">
    <mergeCell ref="B1:H1"/>
    <mergeCell ref="B18:H18"/>
    <mergeCell ref="B32:I32"/>
    <mergeCell ref="B46:H46"/>
    <mergeCell ref="B61:I61"/>
    <mergeCell ref="B75:I75"/>
    <mergeCell ref="U113:V113"/>
    <mergeCell ref="B89:I89"/>
    <mergeCell ref="B102:P102"/>
    <mergeCell ref="U105:V105"/>
    <mergeCell ref="U106:V106"/>
    <mergeCell ref="U107:V107"/>
    <mergeCell ref="U108:V108"/>
    <mergeCell ref="U109:V109"/>
    <mergeCell ref="U110:V110"/>
    <mergeCell ref="U111:V111"/>
    <mergeCell ref="U112:V112"/>
    <mergeCell ref="B104:K104"/>
    <mergeCell ref="U126:V126"/>
    <mergeCell ref="U114:V114"/>
    <mergeCell ref="U115:V115"/>
    <mergeCell ref="U116:V116"/>
    <mergeCell ref="C117:U117"/>
    <mergeCell ref="B119:J119"/>
    <mergeCell ref="U120:V120"/>
    <mergeCell ref="U121:V121"/>
    <mergeCell ref="U122:V122"/>
    <mergeCell ref="U123:V123"/>
    <mergeCell ref="U124:V124"/>
    <mergeCell ref="U125:V125"/>
    <mergeCell ref="D139:E139"/>
    <mergeCell ref="U127:V127"/>
    <mergeCell ref="U128:V128"/>
    <mergeCell ref="U129:V129"/>
    <mergeCell ref="U130:V130"/>
    <mergeCell ref="U131:V131"/>
    <mergeCell ref="C132:T132"/>
    <mergeCell ref="B134:H134"/>
    <mergeCell ref="D135:E135"/>
    <mergeCell ref="D136:E136"/>
    <mergeCell ref="D137:E137"/>
    <mergeCell ref="D138:E138"/>
    <mergeCell ref="D146:E146"/>
    <mergeCell ref="C151:H151"/>
    <mergeCell ref="C161:J163"/>
    <mergeCell ref="D140:E140"/>
    <mergeCell ref="D141:E141"/>
    <mergeCell ref="D142:E142"/>
    <mergeCell ref="D143:E143"/>
    <mergeCell ref="D144:E144"/>
    <mergeCell ref="D145:E145"/>
    <mergeCell ref="B148:I148"/>
    <mergeCell ref="B153:I153"/>
    <mergeCell ref="B158:K15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Račinskė</dc:creator>
  <cp:lastModifiedBy>Jurgita Jakubėnaitė</cp:lastModifiedBy>
  <cp:lastPrinted>2025-07-16T11:12:06Z</cp:lastPrinted>
  <dcterms:created xsi:type="dcterms:W3CDTF">2025-05-06T12:31:59Z</dcterms:created>
  <dcterms:modified xsi:type="dcterms:W3CDTF">2025-07-16T11:12:34Z</dcterms:modified>
</cp:coreProperties>
</file>